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8535" activeTab="0"/>
  </bookViews>
  <sheets>
    <sheet name="Das Unternehmen" sheetId="1" r:id="rId1"/>
    <sheet name="Gutschrift" sheetId="2" r:id="rId2"/>
    <sheet name="ig Lieferung" sheetId="3" r:id="rId3"/>
    <sheet name="Kassa Post" sheetId="4" r:id="rId4"/>
    <sheet name="ER Funder" sheetId="5" r:id="rId5"/>
    <sheet name="Versicherung" sheetId="6" r:id="rId6"/>
    <sheet name="Zahl Lechner" sheetId="7" r:id="rId7"/>
    <sheet name="Zahl Funder" sheetId="8" r:id="rId8"/>
    <sheet name="Zahl Miete" sheetId="9" r:id="rId9"/>
    <sheet name="Gut Kunde" sheetId="10" r:id="rId10"/>
    <sheet name="Sammler FA" sheetId="11" r:id="rId11"/>
    <sheet name="Kontoauszug" sheetId="12" r:id="rId12"/>
  </sheets>
  <definedNames>
    <definedName name="ausfüllen">'Gutschrift'!$C$11:$E$13,'Gutschrift'!$E$18,'Gutschrift'!$I$15,'Gutschrift'!$C$22:$H$44</definedName>
    <definedName name="_xlnm.Print_Area" localSheetId="4">'ER Funder'!$B$2:$N$73</definedName>
    <definedName name="_xlnm.Print_Area" localSheetId="9">'Gut Kunde'!$A$1:$L$28</definedName>
    <definedName name="_xlnm.Print_Area" localSheetId="11">'Kontoauszug'!$A$1:$J$18</definedName>
    <definedName name="_xlnm.Print_Area" localSheetId="10">'Sammler FA'!$A$1:$O$47</definedName>
    <definedName name="_xlnm.Print_Area" localSheetId="5">'Versicherung'!$A$1:$L$33</definedName>
    <definedName name="_xlnm.Print_Area" localSheetId="7">'Zahl Funder'!$A$1:$L$28</definedName>
    <definedName name="_xlnm.Print_Area" localSheetId="6">'Zahl Lechner'!$A$1:$L$28</definedName>
    <definedName name="_xlnm.Print_Area" localSheetId="8">'Zahl Miete'!$A$1:$L$28</definedName>
  </definedNames>
  <calcPr fullCalcOnLoad="1"/>
</workbook>
</file>

<file path=xl/sharedStrings.xml><?xml version="1.0" encoding="utf-8"?>
<sst xmlns="http://schemas.openxmlformats.org/spreadsheetml/2006/main" count="322" uniqueCount="191">
  <si>
    <t>Kontoauszug</t>
  </si>
  <si>
    <t>Alter Kontostand</t>
  </si>
  <si>
    <t>Eur</t>
  </si>
  <si>
    <t>Auf Ihrem Konto wurden folgende Buchungen vorgenommen:</t>
  </si>
  <si>
    <t>Wert/Value</t>
  </si>
  <si>
    <t>Beträge</t>
  </si>
  <si>
    <t>Gutschrift</t>
  </si>
  <si>
    <t>Sammelüberweisung</t>
  </si>
  <si>
    <t xml:space="preserve"> -</t>
  </si>
  <si>
    <t>Strom STEWEAG Kunden Nr. 690831</t>
  </si>
  <si>
    <t>Überweisung</t>
  </si>
  <si>
    <t>Herrn/Frau/Firma</t>
  </si>
  <si>
    <t>Summen</t>
  </si>
  <si>
    <t>ÖKOMAX GmbH</t>
  </si>
  <si>
    <t>Gutschriften</t>
  </si>
  <si>
    <t>Naturholzmöbel</t>
  </si>
  <si>
    <t>Belastungen</t>
  </si>
  <si>
    <t>Neuer Kontostand</t>
  </si>
  <si>
    <t>Guthaben</t>
  </si>
  <si>
    <t>008-58671</t>
  </si>
  <si>
    <t>Kontonummer:</t>
  </si>
  <si>
    <t>Datum:</t>
  </si>
  <si>
    <t>Belege (*)</t>
  </si>
  <si>
    <t>Auszugsnummer/Blatt</t>
  </si>
  <si>
    <t>Sammelauftrag</t>
  </si>
  <si>
    <t>Unterschrift/Auftraggebers</t>
  </si>
  <si>
    <t>Vermerke des Auftraggebers</t>
  </si>
  <si>
    <t>Beträge in €</t>
  </si>
  <si>
    <t>Kontenmäßige Fertigung</t>
  </si>
  <si>
    <t>Anzahl</t>
  </si>
  <si>
    <t>Kontonummer</t>
  </si>
  <si>
    <t>BLZ</t>
  </si>
  <si>
    <t>Datum</t>
  </si>
  <si>
    <t>ZAHLSCHEIN - EURO</t>
  </si>
  <si>
    <t>EUR</t>
  </si>
  <si>
    <t>Betrag</t>
  </si>
  <si>
    <t>Kontonummer EmpfängerIn</t>
  </si>
  <si>
    <t>Steuernummer</t>
  </si>
  <si>
    <t>Monat</t>
  </si>
  <si>
    <t>Jahr</t>
  </si>
  <si>
    <t>EmpfängerIn</t>
  </si>
  <si>
    <t>Abgabenart</t>
  </si>
  <si>
    <t>U</t>
  </si>
  <si>
    <t>E    U    R    O</t>
  </si>
  <si>
    <t>Unterschrift AuftraggeberIn - bei Verwendung als Überweisungsauftrag</t>
  </si>
  <si>
    <t>Kontonummer AuftraggeberIn</t>
  </si>
  <si>
    <t>BLZ-Auftragg./Bankverm.</t>
  </si>
  <si>
    <t>Abrabenart</t>
  </si>
  <si>
    <t>L</t>
  </si>
  <si>
    <t>AuftraggeberIn/EinzahlerIn - Name und Anschrift</t>
  </si>
  <si>
    <t>D  B</t>
  </si>
  <si>
    <t>D  Z</t>
  </si>
  <si>
    <t>8790 Eisenerz</t>
  </si>
  <si>
    <t>Bitte dieses Feld nicht beschriften und nicht bestempeln! Die gesamte Rückseite ist von Bedruckung oder Beschriftung freizuhalten!</t>
  </si>
  <si>
    <t>BLZ - Empfängerbank</t>
  </si>
  <si>
    <t>Verwendungszweck</t>
  </si>
  <si>
    <t>RE-Ausgleich</t>
  </si>
  <si>
    <t>A. &amp; W. Lechner OHG, 9360 Friesach</t>
  </si>
  <si>
    <t>ANMERKUNG:</t>
  </si>
  <si>
    <t>AUFTRAGSBESTÄTIGUNG - EURO</t>
  </si>
  <si>
    <t>++702,59</t>
  </si>
  <si>
    <t>Volkswagen-Versicherungsdienst GmbH, 1011 Wien, Trattnerhof 1</t>
  </si>
  <si>
    <t>Kraftfahrzeugsvers.</t>
  </si>
  <si>
    <t>ANMERKUNGEN:</t>
  </si>
  <si>
    <t>Pol. Nr. 356.195</t>
  </si>
  <si>
    <t>Prämie ab 05/03</t>
  </si>
  <si>
    <t>Traunsteinerweg 11</t>
  </si>
  <si>
    <t>Bitte dieses Feld nicht beschriften und nicht bestempeln!</t>
  </si>
  <si>
    <t>Firma</t>
  </si>
  <si>
    <t>AUSGANGS-RECHNUNG</t>
  </si>
  <si>
    <t>Kunden-Nr.</t>
  </si>
  <si>
    <t>Auftrags-Nr.</t>
  </si>
  <si>
    <t>Auftrags-Dat.:</t>
  </si>
  <si>
    <t>Nachtrag</t>
  </si>
  <si>
    <t>Vertreter</t>
  </si>
  <si>
    <t>Seite</t>
  </si>
  <si>
    <t>DULLER</t>
  </si>
  <si>
    <t>Zuständig:</t>
  </si>
  <si>
    <t>FR. HUBER Abteilung Verkauf</t>
  </si>
  <si>
    <t>Ihr Auftrag:</t>
  </si>
  <si>
    <t>LT. HR. DULLER</t>
  </si>
  <si>
    <t>Versandart</t>
  </si>
  <si>
    <t>per LKW Fracht</t>
  </si>
  <si>
    <t>Versandbeding.:</t>
  </si>
  <si>
    <t>FREI HAUS</t>
  </si>
  <si>
    <t>Lieferanschrift:</t>
  </si>
  <si>
    <t xml:space="preserve">ARA-Nr.: </t>
  </si>
  <si>
    <t>Artnr</t>
  </si>
  <si>
    <t>Bezeichung</t>
  </si>
  <si>
    <t>Format</t>
  </si>
  <si>
    <t>Menge</t>
  </si>
  <si>
    <t>ME</t>
  </si>
  <si>
    <t>Preis</t>
  </si>
  <si>
    <t>Wäh</t>
  </si>
  <si>
    <t>Leimholz</t>
  </si>
  <si>
    <t>16 x 26</t>
  </si>
  <si>
    <t>lfm</t>
  </si>
  <si>
    <t>Kantholz</t>
  </si>
  <si>
    <t>18 x 24</t>
  </si>
  <si>
    <t>Bretter</t>
  </si>
  <si>
    <t>m2</t>
  </si>
  <si>
    <t>Latten</t>
  </si>
  <si>
    <t>5 x 5</t>
  </si>
  <si>
    <t>Summe Warenwert</t>
  </si>
  <si>
    <t>Summe Auftrag</t>
  </si>
  <si>
    <t>20,00 % MWST von</t>
  </si>
  <si>
    <t>Endsumme</t>
  </si>
  <si>
    <t>Liefer- und Zahlungsbedingungen: frei Haus; 3 % Skonto bei Zahlung innerhalb von 8 Tagen, 20 Tage netto Kassa</t>
  </si>
  <si>
    <r>
      <t>Postanschrift</t>
    </r>
    <r>
      <rPr>
        <sz val="8"/>
        <rFont val="Arial"/>
        <family val="2"/>
      </rPr>
      <t xml:space="preserve">
Klagenfurter Straße 87-89
A-9300 St. Veit/Glan
Kärnten</t>
    </r>
  </si>
  <si>
    <r>
      <t>Telefon</t>
    </r>
    <r>
      <rPr>
        <sz val="8"/>
        <rFont val="Arial"/>
        <family val="2"/>
      </rPr>
      <t xml:space="preserve">
+43 (0) 4212/494-0
</t>
    </r>
    <r>
      <rPr>
        <b/>
        <sz val="8"/>
        <rFont val="Arial"/>
        <family val="2"/>
      </rPr>
      <t>Fax</t>
    </r>
    <r>
      <rPr>
        <sz val="8"/>
        <rFont val="Arial"/>
        <family val="2"/>
      </rPr>
      <t xml:space="preserve">
+43 (0) 4212/494-8</t>
    </r>
  </si>
  <si>
    <r>
      <t>e-mail</t>
    </r>
    <r>
      <rPr>
        <sz val="8"/>
        <rFont val="Arial"/>
        <family val="2"/>
      </rPr>
      <t xml:space="preserve">
office@funder.at
</t>
    </r>
    <r>
      <rPr>
        <b/>
        <sz val="8"/>
        <rFont val="Arial"/>
        <family val="2"/>
      </rPr>
      <t>Internet</t>
    </r>
    <r>
      <rPr>
        <sz val="8"/>
        <rFont val="Arial"/>
        <family val="2"/>
      </rPr>
      <t xml:space="preserve">
http://www.funder.at</t>
    </r>
  </si>
  <si>
    <r>
      <t>Bankverbindung</t>
    </r>
    <r>
      <rPr>
        <sz val="8"/>
        <rFont val="Arial"/>
        <family val="2"/>
      </rPr>
      <t xml:space="preserve">
RZB Österreich AG
Kto.-Nr. 100332353
(BLZ 31000)</t>
    </r>
  </si>
  <si>
    <r>
      <t>Firmenbuchnummer</t>
    </r>
    <r>
      <rPr>
        <sz val="8"/>
        <rFont val="Arial"/>
        <family val="2"/>
      </rPr>
      <t xml:space="preserve"> 90081y
</t>
    </r>
    <r>
      <rPr>
        <b/>
        <sz val="8"/>
        <rFont val="Arial"/>
        <family val="2"/>
      </rPr>
      <t>UID-Nr.</t>
    </r>
    <r>
      <rPr>
        <sz val="8"/>
        <rFont val="Arial"/>
        <family val="2"/>
      </rPr>
      <t xml:space="preserve"> ATU 26130102
</t>
    </r>
    <r>
      <rPr>
        <b/>
        <sz val="8"/>
        <rFont val="Arial"/>
        <family val="2"/>
      </rPr>
      <t>DVR:</t>
    </r>
    <r>
      <rPr>
        <sz val="8"/>
        <rFont val="Arial"/>
        <family val="2"/>
      </rPr>
      <t xml:space="preserve"> 0385344
Landesgericht Klagenfurt</t>
    </r>
  </si>
  <si>
    <t>20505</t>
  </si>
  <si>
    <t xml:space="preserve">              0   3</t>
  </si>
  <si>
    <t>0 3</t>
  </si>
  <si>
    <t xml:space="preserve">              0   4</t>
  </si>
  <si>
    <t>Finanzamt Leoben, 8700 Referat 01</t>
  </si>
  <si>
    <t>ÖKOMAX GmbH Naturholzmöbel</t>
  </si>
  <si>
    <t>Ihre Post</t>
  </si>
  <si>
    <t>BESTÄTIGUNG</t>
  </si>
  <si>
    <t xml:space="preserve">           €                C</t>
  </si>
  <si>
    <t>Briefmarken..............................................</t>
  </si>
  <si>
    <t>Postkarten................................................</t>
  </si>
  <si>
    <t>Wertkarten (für Absender-Freistempel-
maschinen...............................................</t>
  </si>
  <si>
    <t>Entrichtete Postgebühren.........................</t>
  </si>
  <si>
    <t>Nachnahmebeträge..................................</t>
  </si>
  <si>
    <t>Eingangsabgaben....................................</t>
  </si>
  <si>
    <t>Gesamtbetrag</t>
  </si>
  <si>
    <t>.............................</t>
  </si>
  <si>
    <t>Unterschrift</t>
  </si>
  <si>
    <t>Spett.le Ditta</t>
  </si>
  <si>
    <t>8790 EISENERZ - AUSTRIA</t>
  </si>
  <si>
    <t>UID: ATU 21476142</t>
  </si>
  <si>
    <t>Firenze, il</t>
  </si>
  <si>
    <t>Fattura nr.:</t>
  </si>
  <si>
    <t>Stück</t>
  </si>
  <si>
    <t>Einbauschrank "AURORA"</t>
  </si>
  <si>
    <t>No.: 9823-3452/234</t>
  </si>
  <si>
    <t>Holzluster "SOLE MIO"</t>
  </si>
  <si>
    <t>No.: 7362-5391/538</t>
  </si>
  <si>
    <t>- Umsatzsteuerfreie innergemeinschaftliche Lieferung! -</t>
  </si>
  <si>
    <t>somma totale</t>
  </si>
  <si>
    <t>(euro)</t>
  </si>
  <si>
    <t>pagabile:</t>
  </si>
  <si>
    <t>Banca di Firenze</t>
  </si>
  <si>
    <t>Raiffeisenlandesbank</t>
  </si>
  <si>
    <t>Klagenfurt AUSTRIA</t>
  </si>
  <si>
    <t>BLZ 39000</t>
  </si>
  <si>
    <t>Kto. Nr. 33914</t>
  </si>
  <si>
    <t>P.IVA: IT 38.473.648.372</t>
  </si>
  <si>
    <r>
      <t>Carlo Bonardi s.r.l.</t>
    </r>
    <r>
      <rPr>
        <sz val="10"/>
        <rFont val="Casablanca"/>
        <family val="2"/>
      </rPr>
      <t xml:space="preserve">
</t>
    </r>
    <r>
      <rPr>
        <sz val="16"/>
        <rFont val="Casablanca"/>
        <family val="2"/>
      </rPr>
      <t>MOBILI</t>
    </r>
    <r>
      <rPr>
        <sz val="10"/>
        <rFont val="Casablanca"/>
        <family val="2"/>
      </rPr>
      <t xml:space="preserve">
via Fiume, 112, I-50 100 Firenze</t>
    </r>
  </si>
  <si>
    <t>Friesach, am</t>
  </si>
  <si>
    <t>Gutschrift-Nr.:</t>
  </si>
  <si>
    <t>Es tut uns leid, dass uns bei unserer Lieferung vom 24. April 2003 ein Fehler unterlaufen ist.</t>
  </si>
  <si>
    <t>Summe</t>
  </si>
  <si>
    <t>+ 20 % USt</t>
  </si>
  <si>
    <t>Gutschriftsbetrag</t>
  </si>
  <si>
    <t>Bitte überweisen Sie uns den daraus ergebenden Differenzbetrag innerhalb der nächsten</t>
  </si>
  <si>
    <t>10 Tage mit 2 % Skontoabzug, 60 Tage netto.</t>
  </si>
  <si>
    <t>Bankverbindung</t>
  </si>
  <si>
    <t>RLB Klagenfurt</t>
  </si>
  <si>
    <t>Kto-Nr.: 22914</t>
  </si>
  <si>
    <r>
      <t>A. &amp; W. Lechner OHG</t>
    </r>
    <r>
      <rPr>
        <sz val="12"/>
        <rFont val="Times New Roman"/>
        <family val="1"/>
      </rPr>
      <t xml:space="preserve">
Bahnhofstraße 116
9360 Friesach
Tel.: (04268) 39 25 37-0
Fax: (04268) 39 25 38</t>
    </r>
  </si>
  <si>
    <t>Nr: 768/03 - Gutschrift</t>
  </si>
  <si>
    <t>Nr. 184 abzügl. 2 % Skt.</t>
  </si>
  <si>
    <t>Funder Industrie GmbH, St. Veit/Glan</t>
  </si>
  <si>
    <t>Nr: 5406</t>
  </si>
  <si>
    <t>abzügl. 3 % Skt.</t>
  </si>
  <si>
    <t>ÖKOMAX GmbH, 8790 Eisenerz</t>
  </si>
  <si>
    <t xml:space="preserve">AR </t>
  </si>
  <si>
    <t>20126</t>
  </si>
  <si>
    <t>1001-40053</t>
  </si>
  <si>
    <t>Maier Ulrike</t>
  </si>
  <si>
    <t>Lindenweg 12</t>
  </si>
  <si>
    <t>Mietobjekt 40053</t>
  </si>
  <si>
    <t>Miete Juni/03</t>
  </si>
  <si>
    <t>Dr. Rudolf</t>
  </si>
  <si>
    <t>680,-- + 136,-- Ust</t>
  </si>
  <si>
    <t>Margit Zuber</t>
  </si>
  <si>
    <t>Nr: 469 v. 25. April 03</t>
  </si>
  <si>
    <t>Gutschrift für falsch geliefertes Holz</t>
  </si>
  <si>
    <t xml:space="preserve">8     4      0               1    2    3    4 </t>
  </si>
  <si>
    <t>+6.800,00</t>
  </si>
  <si>
    <t>+834,00</t>
  </si>
  <si>
    <t>+78,00</t>
  </si>
  <si>
    <t>+1.461,00</t>
  </si>
  <si>
    <t>++9.173,00</t>
  </si>
  <si>
    <t>*</t>
  </si>
  <si>
    <t>GUTSCHRIFT - EURO</t>
  </si>
  <si>
    <t>Belege der Firma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</si>
</sst>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quot;ATS&quot;_-;\-* #,##0\ &quot;ATS&quot;_-;_-* &quot;-&quot;\ &quot;ATS&quot;_-;_-@_-"/>
    <numFmt numFmtId="165" formatCode="_-* #,##0\ _A_T_S_-;\-* #,##0\ _A_T_S_-;_-* &quot;-&quot;\ _A_T_S_-;_-@_-"/>
    <numFmt numFmtId="166" formatCode="_-* #,##0.00\ &quot;ATS&quot;_-;\-* #,##0.00\ &quot;ATS&quot;_-;_-* &quot;-&quot;??\ &quot;ATS&quot;_-;_-@_-"/>
    <numFmt numFmtId="167" formatCode="_-* #,##0.00\ _A_T_S_-;\-* #,##0.00\ _A_T_S_-;_-* &quot;-&quot;??\ _A_T_S_-;_-@_-"/>
    <numFmt numFmtId="168" formatCode="#,##0.000"/>
    <numFmt numFmtId="169" formatCode="#,##0.00\ [$€-1]"/>
    <numFmt numFmtId="170" formatCode="dd/mm"/>
    <numFmt numFmtId="171" formatCode="00#"/>
    <numFmt numFmtId="172" formatCode="############\&lt;"/>
    <numFmt numFmtId="173" formatCode="##\+"/>
    <numFmt numFmtId="174" formatCode="###\+"/>
    <numFmt numFmtId="175" formatCode="00############\+"/>
    <numFmt numFmtId="176" formatCode="000############\&gt;"/>
    <numFmt numFmtId="177" formatCode="000000############\+"/>
    <numFmt numFmtId="178" formatCode="000########\&gt;"/>
    <numFmt numFmtId="179" formatCode="\+\+##,###,###,##0.00"/>
    <numFmt numFmtId="180" formatCode="0000########00\&gt;"/>
    <numFmt numFmtId="181" formatCode="yyyy\-mm\-dd"/>
  </numFmts>
  <fonts count="86">
    <font>
      <sz val="10"/>
      <name val="Arial"/>
      <family val="0"/>
    </font>
    <font>
      <u val="single"/>
      <sz val="10"/>
      <color indexed="36"/>
      <name val="Arial"/>
      <family val="0"/>
    </font>
    <font>
      <u val="single"/>
      <sz val="10"/>
      <color indexed="12"/>
      <name val="Arial"/>
      <family val="0"/>
    </font>
    <font>
      <sz val="12"/>
      <name val="Arial"/>
      <family val="2"/>
    </font>
    <font>
      <sz val="9"/>
      <color indexed="23"/>
      <name val="News Gothic MT"/>
      <family val="2"/>
    </font>
    <font>
      <b/>
      <sz val="10"/>
      <color indexed="18"/>
      <name val="Times New Roman"/>
      <family val="1"/>
    </font>
    <font>
      <sz val="6"/>
      <name val="Times New Roman"/>
      <family val="1"/>
    </font>
    <font>
      <sz val="7"/>
      <name val="Times New Roman"/>
      <family val="1"/>
    </font>
    <font>
      <sz val="7"/>
      <name val="Arial"/>
      <family val="0"/>
    </font>
    <font>
      <sz val="6"/>
      <name val="Arial"/>
      <family val="0"/>
    </font>
    <font>
      <sz val="8"/>
      <name val="News Gothic MT"/>
      <family val="2"/>
    </font>
    <font>
      <sz val="10"/>
      <color indexed="23"/>
      <name val="Arial"/>
      <family val="2"/>
    </font>
    <font>
      <sz val="9"/>
      <name val="Arial"/>
      <family val="0"/>
    </font>
    <font>
      <b/>
      <sz val="9"/>
      <color indexed="8"/>
      <name val="News Gothic MT"/>
      <family val="2"/>
    </font>
    <font>
      <sz val="8"/>
      <name val="Times New Roman"/>
      <family val="1"/>
    </font>
    <font>
      <sz val="9"/>
      <name val="News Gothic MT"/>
      <family val="2"/>
    </font>
    <font>
      <sz val="9"/>
      <color indexed="10"/>
      <name val="Arial"/>
      <family val="2"/>
    </font>
    <font>
      <b/>
      <sz val="11"/>
      <name val="Arial"/>
      <family val="2"/>
    </font>
    <font>
      <sz val="6"/>
      <color indexed="10"/>
      <name val="Arial"/>
      <family val="2"/>
    </font>
    <font>
      <sz val="6"/>
      <color indexed="17"/>
      <name val="Arial"/>
      <family val="2"/>
    </font>
    <font>
      <sz val="12"/>
      <name val="Courier"/>
      <family val="3"/>
    </font>
    <font>
      <sz val="8"/>
      <name val="Arial"/>
      <family val="2"/>
    </font>
    <font>
      <b/>
      <sz val="9"/>
      <name val="Arial"/>
      <family val="2"/>
    </font>
    <font>
      <b/>
      <sz val="18"/>
      <color indexed="10"/>
      <name val="Arial"/>
      <family val="2"/>
    </font>
    <font>
      <sz val="10"/>
      <color indexed="17"/>
      <name val="Arial"/>
      <family val="2"/>
    </font>
    <font>
      <b/>
      <sz val="10"/>
      <name val="Arial"/>
      <family val="2"/>
    </font>
    <font>
      <sz val="5"/>
      <color indexed="10"/>
      <name val="Arial"/>
      <family val="2"/>
    </font>
    <font>
      <sz val="8"/>
      <color indexed="10"/>
      <name val="Arial"/>
      <family val="2"/>
    </font>
    <font>
      <sz val="6"/>
      <color indexed="18"/>
      <name val="Arial"/>
      <family val="2"/>
    </font>
    <font>
      <sz val="8"/>
      <name val="Courier"/>
      <family val="3"/>
    </font>
    <font>
      <sz val="5"/>
      <color indexed="18"/>
      <name val="Arial"/>
      <family val="2"/>
    </font>
    <font>
      <b/>
      <sz val="8"/>
      <name val="Arial"/>
      <family val="2"/>
    </font>
    <font>
      <sz val="18"/>
      <name val="Arial"/>
      <family val="2"/>
    </font>
    <font>
      <b/>
      <i/>
      <sz val="12"/>
      <name val="Arial"/>
      <family val="2"/>
    </font>
    <font>
      <sz val="12"/>
      <name val="Koala"/>
      <family val="2"/>
    </font>
    <font>
      <b/>
      <sz val="10"/>
      <color indexed="18"/>
      <name val="Lucida Handwriting"/>
      <family val="4"/>
    </font>
    <font>
      <sz val="10"/>
      <color indexed="18"/>
      <name val="Lucida Handwriting"/>
      <family val="4"/>
    </font>
    <font>
      <sz val="11"/>
      <color indexed="18"/>
      <name val="Lucida Handwriting"/>
      <family val="4"/>
    </font>
    <font>
      <sz val="8"/>
      <name val="Tahoma"/>
      <family val="2"/>
    </font>
    <font>
      <sz val="10"/>
      <name val="Casablanca"/>
      <family val="2"/>
    </font>
    <font>
      <sz val="16"/>
      <name val="Casablanca"/>
      <family val="2"/>
    </font>
    <font>
      <sz val="18"/>
      <name val="Casablanca"/>
      <family val="2"/>
    </font>
    <font>
      <sz val="12"/>
      <name val="Times New Roman"/>
      <family val="1"/>
    </font>
    <font>
      <sz val="16"/>
      <name val="Times New Roman"/>
      <family val="1"/>
    </font>
    <font>
      <sz val="8"/>
      <color indexed="23"/>
      <name val="News Gothic M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10"/>
      <color indexed="8"/>
      <name val="Arial"/>
      <family val="2"/>
    </font>
    <font>
      <sz val="18"/>
      <color indexed="8"/>
      <name val="Arial"/>
      <family val="2"/>
    </font>
    <font>
      <sz val="9"/>
      <color indexed="8"/>
      <name val="Arial"/>
      <family val="2"/>
    </font>
    <font>
      <b/>
      <sz val="12"/>
      <color indexed="8"/>
      <name val="Lucida Handwriting"/>
      <family val="4"/>
    </font>
    <font>
      <sz val="11"/>
      <color indexed="8"/>
      <name val="Times New Roman"/>
      <family val="1"/>
    </font>
    <font>
      <sz val="10"/>
      <color indexed="56"/>
      <name val="Lucida Handwriting"/>
      <family val="4"/>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s>
  <borders count="10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style="thin">
        <color indexed="10"/>
      </left>
      <right style="thin">
        <color indexed="10"/>
      </right>
      <top style="thin">
        <color indexed="10"/>
      </top>
      <bottom>
        <color indexed="63"/>
      </bottom>
    </border>
    <border>
      <left>
        <color indexed="63"/>
      </left>
      <right style="medium">
        <color indexed="10"/>
      </right>
      <top style="thin">
        <color indexed="10"/>
      </top>
      <bottom>
        <color indexed="63"/>
      </bottom>
    </border>
    <border>
      <left style="thin">
        <color indexed="10"/>
      </left>
      <right>
        <color indexed="63"/>
      </right>
      <top style="medium">
        <color indexed="10"/>
      </top>
      <bottom>
        <color indexed="63"/>
      </bottom>
    </border>
    <border>
      <left>
        <color indexed="63"/>
      </left>
      <right style="thin">
        <color indexed="10"/>
      </right>
      <top style="medium">
        <color indexed="10"/>
      </top>
      <bottom>
        <color indexed="63"/>
      </bottom>
    </border>
    <border>
      <left style="thin">
        <color indexed="10"/>
      </left>
      <right style="thin">
        <color indexed="10"/>
      </right>
      <top>
        <color indexed="63"/>
      </top>
      <bottom style="thin">
        <color indexed="10"/>
      </bottom>
    </border>
    <border>
      <left>
        <color indexed="63"/>
      </left>
      <right style="thin">
        <color indexed="10"/>
      </right>
      <top>
        <color indexed="63"/>
      </top>
      <bottom style="thin">
        <color indexed="10"/>
      </bottom>
    </border>
    <border>
      <left style="medium">
        <color indexed="10"/>
      </left>
      <right style="thin">
        <color indexed="10"/>
      </right>
      <top style="thin">
        <color indexed="10"/>
      </top>
      <bottom>
        <color indexed="63"/>
      </bottom>
    </border>
    <border>
      <left>
        <color indexed="63"/>
      </left>
      <right style="thin">
        <color indexed="10"/>
      </right>
      <top style="thin">
        <color indexed="10"/>
      </top>
      <bottom>
        <color indexed="63"/>
      </bottom>
    </border>
    <border>
      <left style="medium">
        <color indexed="10"/>
      </left>
      <right style="thin">
        <color indexed="10"/>
      </right>
      <top>
        <color indexed="63"/>
      </top>
      <bottom style="thin">
        <color indexed="10"/>
      </bottom>
    </border>
    <border>
      <left>
        <color indexed="63"/>
      </left>
      <right style="medium">
        <color indexed="10"/>
      </right>
      <top>
        <color indexed="63"/>
      </top>
      <bottom style="medium">
        <color indexed="10"/>
      </bottom>
    </border>
    <border>
      <left>
        <color indexed="63"/>
      </left>
      <right style="medium">
        <color indexed="10"/>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style="medium">
        <color indexed="10"/>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style="medium">
        <color indexed="18"/>
      </right>
      <top>
        <color indexed="63"/>
      </top>
      <bottom>
        <color indexed="63"/>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color indexed="63"/>
      </left>
      <right style="medium">
        <color indexed="18"/>
      </right>
      <top style="thin">
        <color indexed="18"/>
      </top>
      <bottom>
        <color indexed="63"/>
      </bottom>
    </border>
    <border>
      <left>
        <color indexed="63"/>
      </left>
      <right style="thin">
        <color indexed="18"/>
      </right>
      <top style="medium">
        <color indexed="18"/>
      </top>
      <bottom>
        <color indexed="63"/>
      </bottom>
    </border>
    <border>
      <left style="thin">
        <color indexed="18"/>
      </left>
      <right style="thin">
        <color indexed="18"/>
      </right>
      <top>
        <color indexed="63"/>
      </top>
      <bottom style="thin">
        <color indexed="18"/>
      </bottom>
    </border>
    <border>
      <left>
        <color indexed="63"/>
      </left>
      <right style="thin">
        <color indexed="18"/>
      </right>
      <top>
        <color indexed="63"/>
      </top>
      <bottom>
        <color indexed="63"/>
      </bottom>
    </border>
    <border>
      <left style="thin">
        <color indexed="18"/>
      </left>
      <right>
        <color indexed="63"/>
      </right>
      <top style="medium">
        <color indexed="18"/>
      </top>
      <bottom>
        <color indexed="63"/>
      </bottom>
    </border>
    <border>
      <left style="thin">
        <color indexed="18"/>
      </left>
      <right>
        <color indexed="63"/>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ashed"/>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ck"/>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hair"/>
      <bottom>
        <color indexed="63"/>
      </bottom>
    </border>
    <border>
      <left style="medium">
        <color indexed="18"/>
      </left>
      <right>
        <color indexed="63"/>
      </right>
      <top>
        <color indexed="63"/>
      </top>
      <bottom>
        <color indexed="63"/>
      </bottom>
    </border>
    <border>
      <left>
        <color indexed="63"/>
      </left>
      <right style="medium">
        <color indexed="18"/>
      </right>
      <top>
        <color indexed="63"/>
      </top>
      <bottom style="thin">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thin">
        <color indexed="18"/>
      </left>
      <right>
        <color indexed="63"/>
      </right>
      <top>
        <color indexed="63"/>
      </top>
      <bottom style="medium">
        <color indexed="18"/>
      </bottom>
    </border>
    <border>
      <left>
        <color indexed="63"/>
      </left>
      <right>
        <color indexed="63"/>
      </right>
      <top>
        <color indexed="63"/>
      </top>
      <bottom style="medium">
        <color indexed="10"/>
      </bottom>
    </border>
    <border>
      <left style="medium">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color indexed="10"/>
      </left>
      <right>
        <color indexed="63"/>
      </right>
      <top>
        <color indexed="63"/>
      </top>
      <bottom style="thin">
        <color indexed="10"/>
      </bottom>
    </border>
    <border>
      <left>
        <color indexed="63"/>
      </left>
      <right>
        <color indexed="63"/>
      </right>
      <top>
        <color indexed="63"/>
      </top>
      <bottom style="thin">
        <color indexed="10"/>
      </bottom>
    </border>
    <border>
      <left style="medium">
        <color indexed="10"/>
      </left>
      <right>
        <color indexed="63"/>
      </right>
      <top style="thin">
        <color indexed="10"/>
      </top>
      <bottom>
        <color indexed="63"/>
      </bottom>
    </border>
    <border>
      <left style="medium">
        <color indexed="10"/>
      </left>
      <right>
        <color indexed="63"/>
      </right>
      <top>
        <color indexed="63"/>
      </top>
      <bottom>
        <color indexed="63"/>
      </bottom>
    </border>
    <border>
      <left style="thin">
        <color indexed="10"/>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thin">
        <color indexed="10"/>
      </left>
      <right>
        <color indexed="63"/>
      </right>
      <top>
        <color indexed="63"/>
      </top>
      <bottom style="medium">
        <color indexed="10"/>
      </bottom>
    </border>
    <border>
      <left style="thin">
        <color indexed="10"/>
      </left>
      <right>
        <color indexed="63"/>
      </right>
      <top>
        <color indexed="63"/>
      </top>
      <bottom style="thin">
        <color indexed="10"/>
      </bottom>
    </border>
    <border>
      <left>
        <color indexed="63"/>
      </left>
      <right style="medium">
        <color indexed="10"/>
      </right>
      <top>
        <color indexed="63"/>
      </top>
      <bottom style="thin">
        <color indexed="10"/>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medium">
        <color indexed="10"/>
      </left>
      <right>
        <color indexed="63"/>
      </right>
      <top>
        <color indexed="63"/>
      </top>
      <bottom style="medium">
        <color indexed="10"/>
      </bottom>
    </border>
    <border>
      <left>
        <color indexed="63"/>
      </left>
      <right style="thin">
        <color indexed="10"/>
      </right>
      <top>
        <color indexed="63"/>
      </top>
      <bottom>
        <color indexed="63"/>
      </bottom>
    </border>
    <border>
      <left style="medium">
        <color indexed="10"/>
      </left>
      <right style="thin">
        <color indexed="10"/>
      </right>
      <top style="medium">
        <color indexed="10"/>
      </top>
      <bottom>
        <color indexed="63"/>
      </bottom>
    </border>
    <border>
      <left style="medium">
        <color indexed="10"/>
      </left>
      <right style="thin">
        <color indexed="1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484">
    <xf numFmtId="0" fontId="0" fillId="0" borderId="0" xfId="0" applyAlignment="1">
      <alignment/>
    </xf>
    <xf numFmtId="0" fontId="3" fillId="0" borderId="0" xfId="0" applyFont="1" applyAlignment="1">
      <alignment/>
    </xf>
    <xf numFmtId="0" fontId="0" fillId="33" borderId="10" xfId="0" applyFill="1" applyBorder="1" applyAlignment="1">
      <alignment/>
    </xf>
    <xf numFmtId="0" fontId="4" fillId="33" borderId="11" xfId="0" applyFont="1" applyFill="1" applyBorder="1" applyAlignment="1">
      <alignment/>
    </xf>
    <xf numFmtId="0" fontId="5" fillId="33" borderId="11" xfId="0" applyFont="1" applyFill="1" applyBorder="1" applyAlignment="1">
      <alignment/>
    </xf>
    <xf numFmtId="0" fontId="6" fillId="33" borderId="11" xfId="0" applyFont="1" applyFill="1" applyBorder="1" applyAlignment="1">
      <alignment horizontal="right"/>
    </xf>
    <xf numFmtId="0" fontId="0" fillId="33" borderId="12" xfId="0" applyFill="1" applyBorder="1" applyAlignment="1">
      <alignment/>
    </xf>
    <xf numFmtId="0" fontId="0" fillId="33" borderId="13" xfId="0" applyFill="1" applyBorder="1" applyAlignment="1">
      <alignment/>
    </xf>
    <xf numFmtId="0" fontId="4" fillId="33" borderId="0" xfId="0" applyFont="1" applyFill="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0" fontId="0" fillId="0" borderId="14" xfId="0" applyBorder="1" applyAlignment="1">
      <alignment/>
    </xf>
    <xf numFmtId="0" fontId="7" fillId="33" borderId="0" xfId="0" applyFont="1" applyFill="1" applyBorder="1" applyAlignment="1">
      <alignment/>
    </xf>
    <xf numFmtId="0" fontId="8" fillId="33" borderId="0" xfId="0" applyFont="1" applyFill="1" applyBorder="1" applyAlignment="1">
      <alignment/>
    </xf>
    <xf numFmtId="0" fontId="8" fillId="33" borderId="0" xfId="0" applyFont="1" applyFill="1" applyBorder="1" applyAlignment="1">
      <alignment horizontal="center"/>
    </xf>
    <xf numFmtId="0" fontId="9" fillId="33" borderId="0" xfId="0" applyFont="1" applyFill="1" applyBorder="1" applyAlignment="1">
      <alignment/>
    </xf>
    <xf numFmtId="0" fontId="6" fillId="33" borderId="0" xfId="0" applyFont="1" applyFill="1" applyBorder="1" applyAlignment="1">
      <alignment horizontal="right"/>
    </xf>
    <xf numFmtId="0" fontId="0" fillId="33" borderId="14" xfId="0" applyFill="1" applyBorder="1" applyAlignment="1">
      <alignment/>
    </xf>
    <xf numFmtId="0" fontId="10" fillId="0" borderId="13" xfId="0" applyFont="1" applyFill="1" applyBorder="1" applyAlignment="1">
      <alignment/>
    </xf>
    <xf numFmtId="170" fontId="4" fillId="0" borderId="0" xfId="0" applyNumberFormat="1" applyFont="1" applyFill="1" applyBorder="1" applyAlignment="1">
      <alignment/>
    </xf>
    <xf numFmtId="4" fontId="4"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9" fontId="0" fillId="0" borderId="14" xfId="0" applyNumberFormat="1" applyBorder="1" applyAlignment="1">
      <alignment/>
    </xf>
    <xf numFmtId="170" fontId="4" fillId="0" borderId="0" xfId="0" applyNumberFormat="1" applyFont="1" applyBorder="1" applyAlignment="1">
      <alignment/>
    </xf>
    <xf numFmtId="4" fontId="11" fillId="0" borderId="0" xfId="0" applyNumberFormat="1" applyFont="1" applyBorder="1" applyAlignment="1">
      <alignment horizontal="right"/>
    </xf>
    <xf numFmtId="0" fontId="11" fillId="0" borderId="0" xfId="0" applyFont="1" applyFill="1" applyBorder="1" applyAlignment="1">
      <alignment horizontal="right"/>
    </xf>
    <xf numFmtId="0" fontId="7" fillId="33" borderId="0" xfId="0" applyFont="1" applyFill="1" applyBorder="1" applyAlignment="1">
      <alignment horizontal="right"/>
    </xf>
    <xf numFmtId="0" fontId="8" fillId="33" borderId="14" xfId="0" applyFont="1" applyFill="1" applyBorder="1" applyAlignment="1">
      <alignment/>
    </xf>
    <xf numFmtId="0" fontId="0" fillId="0" borderId="13" xfId="0" applyFill="1" applyBorder="1" applyAlignment="1">
      <alignment/>
    </xf>
    <xf numFmtId="0" fontId="6" fillId="33" borderId="0" xfId="0" applyFont="1" applyFill="1" applyBorder="1" applyAlignment="1">
      <alignment/>
    </xf>
    <xf numFmtId="0" fontId="0" fillId="0" borderId="13" xfId="0" applyBorder="1" applyAlignment="1">
      <alignment/>
    </xf>
    <xf numFmtId="0" fontId="6"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14" fontId="4" fillId="0" borderId="0" xfId="0" applyNumberFormat="1" applyFont="1" applyBorder="1" applyAlignment="1">
      <alignment horizontal="center"/>
    </xf>
    <xf numFmtId="0" fontId="12" fillId="0" borderId="15" xfId="0" applyFont="1" applyBorder="1" applyAlignment="1">
      <alignment/>
    </xf>
    <xf numFmtId="0" fontId="7" fillId="0" borderId="16" xfId="0" applyFont="1" applyBorder="1" applyAlignment="1">
      <alignment horizontal="center"/>
    </xf>
    <xf numFmtId="0" fontId="7" fillId="0" borderId="16" xfId="0" applyFont="1" applyBorder="1" applyAlignment="1">
      <alignment/>
    </xf>
    <xf numFmtId="0" fontId="8" fillId="0" borderId="16" xfId="0" applyFont="1" applyBorder="1" applyAlignment="1">
      <alignment/>
    </xf>
    <xf numFmtId="0" fontId="7" fillId="0" borderId="16" xfId="0" applyFont="1" applyBorder="1" applyAlignment="1">
      <alignment horizontal="right"/>
    </xf>
    <xf numFmtId="0" fontId="0" fillId="0" borderId="17" xfId="0" applyBorder="1" applyAlignment="1">
      <alignment/>
    </xf>
    <xf numFmtId="0" fontId="7" fillId="0" borderId="0" xfId="0" applyFont="1" applyAlignment="1">
      <alignment/>
    </xf>
    <xf numFmtId="0" fontId="9" fillId="0" borderId="0" xfId="0" applyFont="1" applyAlignment="1" applyProtection="1">
      <alignment/>
      <protection/>
    </xf>
    <xf numFmtId="0" fontId="0" fillId="34" borderId="10" xfId="0" applyFill="1" applyBorder="1" applyAlignment="1">
      <alignment/>
    </xf>
    <xf numFmtId="0" fontId="0" fillId="34" borderId="11" xfId="0" applyFill="1" applyBorder="1" applyAlignment="1">
      <alignment/>
    </xf>
    <xf numFmtId="0" fontId="9" fillId="34" borderId="11" xfId="0" applyFont="1" applyFill="1" applyBorder="1" applyAlignment="1" applyProtection="1">
      <alignment/>
      <protection/>
    </xf>
    <xf numFmtId="0" fontId="9" fillId="34" borderId="12" xfId="0" applyFont="1" applyFill="1" applyBorder="1" applyAlignment="1" applyProtection="1">
      <alignment/>
      <protection/>
    </xf>
    <xf numFmtId="0" fontId="0" fillId="34" borderId="13" xfId="0" applyFill="1" applyBorder="1" applyAlignment="1">
      <alignment/>
    </xf>
    <xf numFmtId="0" fontId="13" fillId="34" borderId="0" xfId="0" applyFont="1" applyFill="1" applyBorder="1" applyAlignment="1">
      <alignment/>
    </xf>
    <xf numFmtId="0" fontId="4" fillId="34" borderId="0" xfId="0" applyFont="1" applyFill="1" applyBorder="1" applyAlignment="1">
      <alignment/>
    </xf>
    <xf numFmtId="0" fontId="5" fillId="34" borderId="0" xfId="0" applyFont="1" applyFill="1" applyBorder="1" applyAlignment="1">
      <alignment horizontal="right"/>
    </xf>
    <xf numFmtId="0" fontId="0" fillId="34" borderId="0" xfId="0" applyFill="1" applyBorder="1" applyAlignment="1">
      <alignment/>
    </xf>
    <xf numFmtId="0" fontId="0" fillId="35" borderId="0" xfId="0" applyFill="1" applyBorder="1" applyAlignment="1">
      <alignment/>
    </xf>
    <xf numFmtId="0" fontId="9" fillId="35" borderId="0" xfId="0" applyFont="1" applyFill="1" applyBorder="1" applyAlignment="1" applyProtection="1">
      <alignment/>
      <protection/>
    </xf>
    <xf numFmtId="0" fontId="9" fillId="34" borderId="14" xfId="0" applyFont="1" applyFill="1" applyBorder="1" applyAlignment="1" applyProtection="1">
      <alignment/>
      <protection/>
    </xf>
    <xf numFmtId="0" fontId="4" fillId="34" borderId="0" xfId="0" applyFont="1" applyFill="1" applyBorder="1" applyAlignment="1">
      <alignment horizontal="center"/>
    </xf>
    <xf numFmtId="0" fontId="9" fillId="34" borderId="0" xfId="0" applyFont="1" applyFill="1" applyAlignment="1" applyProtection="1">
      <alignment/>
      <protection/>
    </xf>
    <xf numFmtId="0" fontId="7" fillId="34" borderId="0" xfId="0" applyFont="1" applyFill="1" applyBorder="1" applyAlignment="1">
      <alignment/>
    </xf>
    <xf numFmtId="0" fontId="8" fillId="34" borderId="0" xfId="0" applyFont="1" applyFill="1" applyBorder="1" applyAlignment="1">
      <alignment/>
    </xf>
    <xf numFmtId="0" fontId="6" fillId="34" borderId="0" xfId="0" applyFont="1" applyFill="1" applyBorder="1" applyAlignment="1">
      <alignment horizontal="center"/>
    </xf>
    <xf numFmtId="0" fontId="10" fillId="34" borderId="13" xfId="0" applyFont="1" applyFill="1" applyBorder="1" applyAlignment="1">
      <alignment horizontal="center"/>
    </xf>
    <xf numFmtId="0" fontId="4" fillId="0" borderId="18" xfId="0" applyFont="1" applyFill="1" applyBorder="1" applyAlignment="1">
      <alignment/>
    </xf>
    <xf numFmtId="0" fontId="4" fillId="0" borderId="19" xfId="0" applyFont="1" applyFill="1" applyBorder="1" applyAlignment="1">
      <alignment/>
    </xf>
    <xf numFmtId="0" fontId="4" fillId="0" borderId="19" xfId="0" applyFont="1" applyFill="1" applyBorder="1" applyAlignment="1">
      <alignment horizontal="right"/>
    </xf>
    <xf numFmtId="0" fontId="0" fillId="35" borderId="19" xfId="0" applyFill="1" applyBorder="1" applyAlignment="1">
      <alignment/>
    </xf>
    <xf numFmtId="0" fontId="9" fillId="35" borderId="19" xfId="0" applyFont="1" applyFill="1" applyBorder="1" applyAlignment="1" applyProtection="1">
      <alignment/>
      <protection/>
    </xf>
    <xf numFmtId="0" fontId="9" fillId="35" borderId="20" xfId="0" applyFont="1" applyFill="1" applyBorder="1" applyAlignment="1" applyProtection="1">
      <alignment/>
      <protection/>
    </xf>
    <xf numFmtId="0" fontId="4" fillId="0" borderId="21" xfId="0" applyFont="1" applyFill="1" applyBorder="1" applyAlignment="1">
      <alignment/>
    </xf>
    <xf numFmtId="0" fontId="4" fillId="0" borderId="22" xfId="0" applyFont="1" applyFill="1" applyBorder="1" applyAlignment="1">
      <alignment/>
    </xf>
    <xf numFmtId="0" fontId="0" fillId="0" borderId="22" xfId="0" applyBorder="1" applyAlignment="1">
      <alignment/>
    </xf>
    <xf numFmtId="0" fontId="0" fillId="35" borderId="22" xfId="0" applyFill="1" applyBorder="1" applyAlignment="1">
      <alignment/>
    </xf>
    <xf numFmtId="0" fontId="9" fillId="35" borderId="22" xfId="0" applyFont="1" applyFill="1" applyBorder="1" applyAlignment="1" applyProtection="1">
      <alignment/>
      <protection/>
    </xf>
    <xf numFmtId="0" fontId="9" fillId="35" borderId="23" xfId="0" applyFont="1" applyFill="1" applyBorder="1" applyAlignment="1" applyProtection="1">
      <alignment/>
      <protection/>
    </xf>
    <xf numFmtId="0" fontId="4" fillId="0" borderId="22" xfId="0" applyFont="1" applyFill="1" applyBorder="1" applyAlignment="1">
      <alignment horizontal="right"/>
    </xf>
    <xf numFmtId="0" fontId="0" fillId="0" borderId="0" xfId="0" applyFont="1" applyAlignment="1">
      <alignment horizontal="left"/>
    </xf>
    <xf numFmtId="0" fontId="0" fillId="0" borderId="21" xfId="0" applyBorder="1" applyAlignment="1">
      <alignment/>
    </xf>
    <xf numFmtId="0" fontId="0" fillId="0" borderId="0" xfId="0" applyAlignment="1">
      <alignment horizontal="left"/>
    </xf>
    <xf numFmtId="2" fontId="4" fillId="0" borderId="22" xfId="0" applyNumberFormat="1" applyFont="1" applyFill="1" applyBorder="1" applyAlignment="1">
      <alignment horizontal="right"/>
    </xf>
    <xf numFmtId="0" fontId="4" fillId="0" borderId="24" xfId="0" applyFont="1" applyFill="1" applyBorder="1" applyAlignment="1">
      <alignment/>
    </xf>
    <xf numFmtId="0" fontId="4" fillId="0" borderId="25" xfId="0" applyFont="1" applyFill="1" applyBorder="1" applyAlignment="1">
      <alignment/>
    </xf>
    <xf numFmtId="0" fontId="4" fillId="0" borderId="25" xfId="0" applyFont="1" applyFill="1" applyBorder="1" applyAlignment="1">
      <alignment horizontal="right"/>
    </xf>
    <xf numFmtId="0" fontId="0" fillId="35" borderId="25" xfId="0" applyFill="1" applyBorder="1" applyAlignment="1">
      <alignment/>
    </xf>
    <xf numFmtId="0" fontId="9" fillId="35" borderId="25" xfId="0" applyFont="1" applyFill="1" applyBorder="1" applyAlignment="1" applyProtection="1">
      <alignment/>
      <protection/>
    </xf>
    <xf numFmtId="0" fontId="9" fillId="35" borderId="26" xfId="0" applyFont="1" applyFill="1" applyBorder="1" applyAlignment="1" applyProtection="1">
      <alignment/>
      <protection/>
    </xf>
    <xf numFmtId="0" fontId="9" fillId="34" borderId="0" xfId="0" applyFont="1" applyFill="1" applyBorder="1" applyAlignment="1" applyProtection="1">
      <alignment/>
      <protection/>
    </xf>
    <xf numFmtId="0" fontId="7" fillId="34" borderId="0" xfId="0" applyFont="1" applyFill="1" applyBorder="1" applyAlignment="1">
      <alignment horizontal="right"/>
    </xf>
    <xf numFmtId="0" fontId="6" fillId="35" borderId="0" xfId="0"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horizontal="right"/>
    </xf>
    <xf numFmtId="0" fontId="12" fillId="35" borderId="0" xfId="0" applyFont="1" applyFill="1" applyBorder="1" applyAlignment="1">
      <alignment horizontal="center"/>
    </xf>
    <xf numFmtId="0" fontId="6" fillId="34" borderId="0" xfId="0" applyFont="1" applyFill="1" applyBorder="1" applyAlignment="1">
      <alignment/>
    </xf>
    <xf numFmtId="0" fontId="4" fillId="0" borderId="0" xfId="0" applyFont="1" applyBorder="1" applyAlignment="1">
      <alignment horizontal="left"/>
    </xf>
    <xf numFmtId="0" fontId="11" fillId="0" borderId="0" xfId="0" applyFont="1" applyBorder="1" applyAlignment="1">
      <alignment horizontal="center"/>
    </xf>
    <xf numFmtId="0" fontId="9" fillId="0" borderId="10" xfId="0" applyFont="1" applyBorder="1" applyAlignment="1" applyProtection="1">
      <alignment/>
      <protection/>
    </xf>
    <xf numFmtId="0" fontId="9" fillId="0" borderId="11" xfId="0" applyFont="1" applyBorder="1" applyAlignment="1" applyProtection="1">
      <alignment/>
      <protection/>
    </xf>
    <xf numFmtId="0" fontId="9" fillId="0" borderId="12" xfId="0" applyFont="1" applyBorder="1" applyAlignment="1" applyProtection="1">
      <alignment/>
      <protection/>
    </xf>
    <xf numFmtId="0" fontId="9" fillId="0" borderId="13" xfId="0" applyFont="1" applyBorder="1" applyAlignment="1" applyProtection="1">
      <alignment/>
      <protection/>
    </xf>
    <xf numFmtId="0" fontId="9" fillId="0" borderId="0" xfId="0" applyFont="1" applyBorder="1" applyAlignment="1">
      <alignment/>
    </xf>
    <xf numFmtId="0" fontId="9" fillId="0" borderId="0" xfId="0" applyFont="1" applyBorder="1" applyAlignment="1" applyProtection="1">
      <alignment/>
      <protection/>
    </xf>
    <xf numFmtId="0" fontId="9" fillId="0" borderId="14" xfId="0" applyFont="1" applyBorder="1" applyAlignment="1" applyProtection="1">
      <alignment/>
      <protection/>
    </xf>
    <xf numFmtId="0" fontId="18" fillId="0" borderId="27" xfId="0" applyFont="1" applyBorder="1" applyAlignment="1" applyProtection="1">
      <alignment/>
      <protection/>
    </xf>
    <xf numFmtId="0" fontId="19" fillId="0" borderId="28" xfId="0" applyFont="1" applyBorder="1" applyAlignment="1" applyProtection="1">
      <alignment/>
      <protection/>
    </xf>
    <xf numFmtId="0" fontId="18" fillId="0" borderId="28" xfId="0" applyFont="1" applyBorder="1" applyAlignment="1" applyProtection="1">
      <alignment/>
      <protection/>
    </xf>
    <xf numFmtId="0" fontId="9" fillId="0" borderId="29" xfId="0" applyFont="1" applyBorder="1" applyAlignment="1" applyProtection="1">
      <alignment/>
      <protection/>
    </xf>
    <xf numFmtId="0" fontId="18" fillId="0" borderId="30" xfId="0" applyFont="1" applyFill="1" applyBorder="1" applyAlignment="1" applyProtection="1">
      <alignment/>
      <protection/>
    </xf>
    <xf numFmtId="0" fontId="9" fillId="0" borderId="31" xfId="0" applyFont="1" applyFill="1" applyBorder="1" applyAlignment="1" applyProtection="1">
      <alignment/>
      <protection/>
    </xf>
    <xf numFmtId="0" fontId="9" fillId="36" borderId="31" xfId="0" applyFont="1" applyFill="1" applyBorder="1" applyAlignment="1" applyProtection="1">
      <alignment/>
      <protection/>
    </xf>
    <xf numFmtId="0" fontId="18" fillId="0" borderId="32" xfId="0" applyFont="1" applyFill="1" applyBorder="1" applyAlignment="1" applyProtection="1">
      <alignment horizontal="center"/>
      <protection/>
    </xf>
    <xf numFmtId="0" fontId="18" fillId="0" borderId="31" xfId="0" applyFont="1" applyFill="1" applyBorder="1" applyAlignment="1" applyProtection="1">
      <alignment/>
      <protection/>
    </xf>
    <xf numFmtId="0" fontId="9" fillId="0" borderId="33" xfId="0" applyFont="1" applyFill="1" applyBorder="1" applyAlignment="1" applyProtection="1">
      <alignment/>
      <protection/>
    </xf>
    <xf numFmtId="49" fontId="18" fillId="0" borderId="34" xfId="0" applyNumberFormat="1" applyFont="1" applyBorder="1" applyAlignment="1" applyProtection="1">
      <alignment/>
      <protection/>
    </xf>
    <xf numFmtId="49" fontId="19" fillId="0" borderId="28" xfId="0" applyNumberFormat="1" applyFont="1" applyBorder="1" applyAlignment="1" applyProtection="1">
      <alignment/>
      <protection/>
    </xf>
    <xf numFmtId="49" fontId="18" fillId="0" borderId="28" xfId="0" applyNumberFormat="1" applyFont="1" applyBorder="1" applyAlignment="1" applyProtection="1">
      <alignment/>
      <protection/>
    </xf>
    <xf numFmtId="49" fontId="18" fillId="0" borderId="35" xfId="0" applyNumberFormat="1" applyFont="1" applyFill="1" applyBorder="1" applyAlignment="1" applyProtection="1">
      <alignment/>
      <protection/>
    </xf>
    <xf numFmtId="0" fontId="0" fillId="0" borderId="0" xfId="0" applyBorder="1" applyAlignment="1">
      <alignment/>
    </xf>
    <xf numFmtId="4" fontId="0" fillId="0" borderId="0" xfId="0" applyNumberFormat="1" applyBorder="1" applyAlignment="1">
      <alignment/>
    </xf>
    <xf numFmtId="0" fontId="21" fillId="36" borderId="36" xfId="0" applyFont="1" applyFill="1" applyBorder="1" applyAlignment="1" applyProtection="1">
      <alignment/>
      <protection/>
    </xf>
    <xf numFmtId="49" fontId="0" fillId="0" borderId="37" xfId="0" applyNumberFormat="1" applyFont="1" applyBorder="1" applyAlignment="1" applyProtection="1">
      <alignment/>
      <protection locked="0"/>
    </xf>
    <xf numFmtId="0" fontId="22" fillId="0" borderId="0" xfId="0" applyFont="1" applyAlignment="1" applyProtection="1">
      <alignment/>
      <protection/>
    </xf>
    <xf numFmtId="0" fontId="9" fillId="36" borderId="33" xfId="0" applyFont="1" applyFill="1" applyBorder="1" applyAlignment="1" applyProtection="1">
      <alignment/>
      <protection/>
    </xf>
    <xf numFmtId="0" fontId="18" fillId="0" borderId="38" xfId="0" applyFont="1" applyBorder="1" applyAlignment="1" applyProtection="1">
      <alignment/>
      <protection/>
    </xf>
    <xf numFmtId="49" fontId="9" fillId="0" borderId="31" xfId="0" applyNumberFormat="1" applyFont="1" applyBorder="1" applyAlignment="1" applyProtection="1">
      <alignment/>
      <protection/>
    </xf>
    <xf numFmtId="49" fontId="9" fillId="0" borderId="39" xfId="0" applyNumberFormat="1" applyFont="1" applyBorder="1" applyAlignment="1" applyProtection="1">
      <alignment/>
      <protection/>
    </xf>
    <xf numFmtId="0" fontId="0" fillId="0" borderId="40" xfId="0" applyFont="1" applyBorder="1" applyAlignment="1" applyProtection="1">
      <alignment/>
      <protection locked="0"/>
    </xf>
    <xf numFmtId="0" fontId="18" fillId="0" borderId="0" xfId="0" applyFont="1" applyBorder="1" applyAlignment="1" applyProtection="1">
      <alignment/>
      <protection/>
    </xf>
    <xf numFmtId="0" fontId="24" fillId="0" borderId="0" xfId="0" applyFont="1" applyBorder="1" applyAlignment="1" applyProtection="1">
      <alignment/>
      <protection locked="0"/>
    </xf>
    <xf numFmtId="49" fontId="18" fillId="0" borderId="30" xfId="0" applyNumberFormat="1" applyFont="1" applyBorder="1" applyAlignment="1" applyProtection="1">
      <alignment/>
      <protection/>
    </xf>
    <xf numFmtId="49" fontId="18" fillId="0" borderId="31" xfId="0" applyNumberFormat="1" applyFont="1" applyBorder="1" applyAlignment="1" applyProtection="1">
      <alignment/>
      <protection/>
    </xf>
    <xf numFmtId="49" fontId="18" fillId="0" borderId="39" xfId="0" applyNumberFormat="1" applyFont="1" applyBorder="1" applyAlignment="1" applyProtection="1">
      <alignment/>
      <protection/>
    </xf>
    <xf numFmtId="49" fontId="0" fillId="0" borderId="41" xfId="0" applyNumberFormat="1" applyFont="1" applyBorder="1" applyAlignment="1" applyProtection="1">
      <alignment/>
      <protection/>
    </xf>
    <xf numFmtId="0" fontId="0" fillId="0" borderId="0" xfId="0" applyFont="1" applyBorder="1" applyAlignment="1" applyProtection="1">
      <alignment/>
      <protection locked="0"/>
    </xf>
    <xf numFmtId="49" fontId="9" fillId="0" borderId="31" xfId="0" applyNumberFormat="1" applyFont="1" applyBorder="1" applyAlignment="1" applyProtection="1">
      <alignment/>
      <protection/>
    </xf>
    <xf numFmtId="49" fontId="9" fillId="0" borderId="39" xfId="0" applyNumberFormat="1" applyFont="1" applyBorder="1" applyAlignment="1" applyProtection="1">
      <alignment/>
      <protection/>
    </xf>
    <xf numFmtId="0" fontId="9" fillId="0" borderId="14" xfId="0" applyFont="1" applyFill="1" applyBorder="1" applyAlignment="1" applyProtection="1">
      <alignment/>
      <protection/>
    </xf>
    <xf numFmtId="3" fontId="9" fillId="0" borderId="14" xfId="0" applyNumberFormat="1" applyFont="1" applyBorder="1" applyAlignment="1" applyProtection="1">
      <alignment/>
      <protection/>
    </xf>
    <xf numFmtId="176" fontId="21" fillId="0" borderId="0" xfId="0" applyNumberFormat="1" applyFont="1" applyBorder="1" applyAlignment="1">
      <alignment horizontal="left"/>
    </xf>
    <xf numFmtId="0" fontId="9" fillId="0" borderId="15" xfId="0" applyFont="1" applyBorder="1" applyAlignment="1" applyProtection="1">
      <alignment/>
      <protection/>
    </xf>
    <xf numFmtId="0" fontId="9" fillId="0" borderId="16" xfId="0" applyFont="1" applyBorder="1" applyAlignment="1">
      <alignment/>
    </xf>
    <xf numFmtId="0" fontId="9" fillId="0" borderId="16" xfId="0" applyFont="1" applyBorder="1" applyAlignment="1" applyProtection="1">
      <alignment/>
      <protection/>
    </xf>
    <xf numFmtId="0" fontId="9" fillId="0" borderId="17" xfId="0" applyFont="1" applyBorder="1" applyAlignment="1" applyProtection="1">
      <alignment/>
      <protection/>
    </xf>
    <xf numFmtId="0" fontId="9" fillId="0" borderId="0" xfId="0" applyFont="1" applyAlignment="1">
      <alignment/>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18" fillId="0" borderId="27" xfId="0" applyFont="1" applyBorder="1" applyAlignment="1">
      <alignment/>
    </xf>
    <xf numFmtId="0" fontId="18" fillId="0" borderId="28" xfId="0" applyFont="1" applyBorder="1" applyAlignment="1">
      <alignment/>
    </xf>
    <xf numFmtId="0" fontId="9" fillId="0" borderId="29" xfId="0" applyFont="1" applyBorder="1" applyAlignment="1">
      <alignment/>
    </xf>
    <xf numFmtId="0" fontId="9" fillId="0" borderId="42" xfId="0" applyFont="1" applyBorder="1" applyAlignment="1">
      <alignment/>
    </xf>
    <xf numFmtId="0" fontId="18" fillId="0" borderId="30" xfId="0" applyFont="1" applyFill="1" applyBorder="1" applyAlignment="1">
      <alignment/>
    </xf>
    <xf numFmtId="0" fontId="9" fillId="0" borderId="31" xfId="0" applyFont="1" applyFill="1" applyBorder="1" applyAlignment="1">
      <alignment/>
    </xf>
    <xf numFmtId="0" fontId="9" fillId="36" borderId="31" xfId="0" applyFont="1" applyFill="1" applyBorder="1" applyAlignment="1">
      <alignment/>
    </xf>
    <xf numFmtId="0" fontId="19" fillId="36" borderId="32" xfId="0" applyFont="1" applyFill="1" applyBorder="1" applyAlignment="1">
      <alignment/>
    </xf>
    <xf numFmtId="0" fontId="18" fillId="0" borderId="31" xfId="0" applyFont="1" applyFill="1" applyBorder="1" applyAlignment="1">
      <alignment/>
    </xf>
    <xf numFmtId="0" fontId="9" fillId="36" borderId="42" xfId="0" applyFont="1" applyFill="1" applyBorder="1" applyAlignment="1">
      <alignment/>
    </xf>
    <xf numFmtId="0" fontId="18" fillId="0" borderId="0" xfId="0" applyFont="1" applyBorder="1" applyAlignment="1">
      <alignment/>
    </xf>
    <xf numFmtId="0" fontId="19" fillId="0" borderId="0" xfId="0" applyFont="1" applyBorder="1" applyAlignment="1">
      <alignment/>
    </xf>
    <xf numFmtId="0" fontId="9" fillId="0" borderId="35" xfId="0" applyFont="1" applyFill="1" applyBorder="1" applyAlignment="1">
      <alignment/>
    </xf>
    <xf numFmtId="0" fontId="19" fillId="36" borderId="36" xfId="0" applyFont="1" applyFill="1" applyBorder="1" applyAlignment="1">
      <alignment/>
    </xf>
    <xf numFmtId="0" fontId="18" fillId="0" borderId="43" xfId="0" applyFont="1" applyFill="1" applyBorder="1" applyAlignment="1">
      <alignment/>
    </xf>
    <xf numFmtId="0" fontId="9" fillId="36" borderId="0" xfId="0" applyFont="1" applyFill="1" applyBorder="1" applyAlignment="1">
      <alignment/>
    </xf>
    <xf numFmtId="0" fontId="22" fillId="0" borderId="0" xfId="0" applyFont="1" applyAlignment="1">
      <alignment/>
    </xf>
    <xf numFmtId="0" fontId="18" fillId="0" borderId="34" xfId="0" applyFont="1" applyBorder="1" applyAlignment="1">
      <alignment/>
    </xf>
    <xf numFmtId="0" fontId="18" fillId="0" borderId="35" xfId="0" applyFont="1" applyBorder="1" applyAlignment="1">
      <alignment/>
    </xf>
    <xf numFmtId="0" fontId="0" fillId="0" borderId="44" xfId="0" applyFont="1" applyBorder="1" applyAlignment="1">
      <alignment/>
    </xf>
    <xf numFmtId="0" fontId="18" fillId="0" borderId="43" xfId="0" applyFont="1" applyBorder="1" applyAlignment="1">
      <alignment/>
    </xf>
    <xf numFmtId="0" fontId="18" fillId="36" borderId="0" xfId="0" applyFont="1" applyFill="1" applyBorder="1" applyAlignment="1">
      <alignment/>
    </xf>
    <xf numFmtId="177" fontId="21" fillId="0" borderId="0" xfId="0" applyNumberFormat="1" applyFont="1" applyBorder="1" applyAlignment="1">
      <alignment/>
    </xf>
    <xf numFmtId="178" fontId="21" fillId="0" borderId="0" xfId="0" applyNumberFormat="1" applyFont="1" applyBorder="1" applyAlignment="1">
      <alignment/>
    </xf>
    <xf numFmtId="180" fontId="21" fillId="0" borderId="0" xfId="0" applyNumberFormat="1" applyFont="1" applyBorder="1" applyAlignment="1">
      <alignment/>
    </xf>
    <xf numFmtId="173" fontId="21" fillId="0" borderId="0" xfId="0" applyNumberFormat="1" applyFont="1" applyBorder="1" applyAlignment="1">
      <alignment horizontal="right"/>
    </xf>
    <xf numFmtId="0" fontId="9" fillId="0" borderId="15" xfId="0" applyFont="1" applyBorder="1" applyAlignment="1">
      <alignment/>
    </xf>
    <xf numFmtId="0" fontId="9" fillId="0" borderId="17" xfId="0" applyFont="1" applyBorder="1" applyAlignment="1">
      <alignment/>
    </xf>
    <xf numFmtId="0" fontId="28" fillId="0" borderId="45" xfId="0" applyFont="1" applyBorder="1" applyAlignment="1">
      <alignment/>
    </xf>
    <xf numFmtId="0" fontId="19" fillId="0" borderId="46" xfId="0" applyFont="1" applyBorder="1" applyAlignment="1">
      <alignment/>
    </xf>
    <xf numFmtId="0" fontId="9" fillId="0" borderId="47" xfId="0" applyFont="1" applyBorder="1" applyAlignment="1">
      <alignment/>
    </xf>
    <xf numFmtId="0" fontId="9" fillId="0" borderId="48" xfId="0" applyFont="1" applyBorder="1" applyAlignment="1">
      <alignment/>
    </xf>
    <xf numFmtId="0" fontId="28" fillId="0" borderId="49" xfId="0" applyFont="1" applyFill="1" applyBorder="1" applyAlignment="1">
      <alignment/>
    </xf>
    <xf numFmtId="0" fontId="9" fillId="0" borderId="50" xfId="0" applyFont="1" applyFill="1" applyBorder="1" applyAlignment="1">
      <alignment/>
    </xf>
    <xf numFmtId="0" fontId="9" fillId="37" borderId="51" xfId="0" applyFont="1" applyFill="1" applyBorder="1" applyAlignment="1">
      <alignment/>
    </xf>
    <xf numFmtId="0" fontId="19" fillId="37" borderId="52" xfId="0" applyFont="1" applyFill="1" applyBorder="1" applyAlignment="1">
      <alignment/>
    </xf>
    <xf numFmtId="0" fontId="9" fillId="37" borderId="53" xfId="0" applyFont="1" applyFill="1" applyBorder="1" applyAlignment="1">
      <alignment/>
    </xf>
    <xf numFmtId="0" fontId="28" fillId="0" borderId="0" xfId="0" applyFont="1" applyBorder="1" applyAlignment="1">
      <alignment/>
    </xf>
    <xf numFmtId="0" fontId="9" fillId="0" borderId="54" xfId="0" applyFont="1" applyFill="1" applyBorder="1" applyAlignment="1">
      <alignment/>
    </xf>
    <xf numFmtId="0" fontId="19" fillId="37" borderId="55" xfId="0" applyFont="1" applyFill="1" applyBorder="1" applyAlignment="1">
      <alignment/>
    </xf>
    <xf numFmtId="0" fontId="9" fillId="0" borderId="56" xfId="0" applyFont="1" applyBorder="1" applyAlignment="1">
      <alignment/>
    </xf>
    <xf numFmtId="0" fontId="9" fillId="37" borderId="50" xfId="0" applyFont="1" applyFill="1" applyBorder="1" applyAlignment="1">
      <alignment/>
    </xf>
    <xf numFmtId="0" fontId="28" fillId="0" borderId="57" xfId="0" applyFont="1" applyBorder="1" applyAlignment="1">
      <alignment/>
    </xf>
    <xf numFmtId="0" fontId="9" fillId="0" borderId="46" xfId="0" applyFont="1" applyBorder="1" applyAlignment="1">
      <alignment/>
    </xf>
    <xf numFmtId="0" fontId="9" fillId="0" borderId="49" xfId="0" applyFont="1" applyBorder="1" applyAlignment="1">
      <alignment/>
    </xf>
    <xf numFmtId="0" fontId="9" fillId="0" borderId="58" xfId="0" applyFont="1" applyBorder="1" applyAlignment="1">
      <alignment/>
    </xf>
    <xf numFmtId="0" fontId="9" fillId="0" borderId="59" xfId="0" applyFont="1" applyBorder="1" applyAlignment="1">
      <alignment/>
    </xf>
    <xf numFmtId="0" fontId="0" fillId="0" borderId="60" xfId="0" applyFont="1" applyBorder="1" applyAlignment="1">
      <alignment/>
    </xf>
    <xf numFmtId="0" fontId="9" fillId="0" borderId="60" xfId="0" applyFont="1" applyBorder="1" applyAlignment="1">
      <alignment/>
    </xf>
    <xf numFmtId="0" fontId="9" fillId="0" borderId="61" xfId="0" applyFont="1" applyBorder="1" applyAlignment="1">
      <alignment/>
    </xf>
    <xf numFmtId="0" fontId="0" fillId="0" borderId="0" xfId="0" applyAlignment="1" applyProtection="1">
      <alignment/>
      <protection hidden="1"/>
    </xf>
    <xf numFmtId="0" fontId="0" fillId="0" borderId="62" xfId="0" applyBorder="1" applyAlignment="1" applyProtection="1">
      <alignment/>
      <protection hidden="1"/>
    </xf>
    <xf numFmtId="0" fontId="0" fillId="0" borderId="63" xfId="0" applyBorder="1" applyAlignment="1" applyProtection="1">
      <alignment/>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0" fontId="0" fillId="0" borderId="0" xfId="0" applyBorder="1" applyAlignment="1" applyProtection="1">
      <alignment/>
      <protection hidden="1"/>
    </xf>
    <xf numFmtId="0" fontId="0" fillId="0" borderId="66" xfId="0" applyBorder="1" applyAlignment="1" applyProtection="1">
      <alignment/>
      <protection hidden="1"/>
    </xf>
    <xf numFmtId="0" fontId="0" fillId="0" borderId="0" xfId="0" applyBorder="1" applyAlignment="1" applyProtection="1">
      <alignment horizontal="left"/>
      <protection locked="0"/>
    </xf>
    <xf numFmtId="0" fontId="0" fillId="0" borderId="0" xfId="0" applyBorder="1" applyAlignment="1" applyProtection="1">
      <alignment horizontal="center"/>
      <protection hidden="1"/>
    </xf>
    <xf numFmtId="0" fontId="0" fillId="0" borderId="0" xfId="0" applyBorder="1" applyAlignment="1" applyProtection="1">
      <alignment horizontal="center"/>
      <protection locked="0"/>
    </xf>
    <xf numFmtId="14" fontId="0" fillId="0" borderId="0" xfId="0" applyNumberFormat="1" applyBorder="1" applyAlignment="1" applyProtection="1">
      <alignment horizontal="center"/>
      <protection locked="0"/>
    </xf>
    <xf numFmtId="0" fontId="0" fillId="0" borderId="0" xfId="0" applyBorder="1" applyAlignment="1" applyProtection="1">
      <alignment horizontal="right" vertical="center"/>
      <protection hidden="1"/>
    </xf>
    <xf numFmtId="0" fontId="0" fillId="0" borderId="0" xfId="0" applyBorder="1" applyAlignment="1" applyProtection="1">
      <alignment horizontal="left" vertical="center"/>
      <protection locked="0"/>
    </xf>
    <xf numFmtId="0" fontId="0" fillId="0" borderId="67" xfId="0" applyBorder="1" applyAlignment="1" applyProtection="1">
      <alignment vertical="center"/>
      <protection hidden="1"/>
    </xf>
    <xf numFmtId="4" fontId="0" fillId="0" borderId="0" xfId="0" applyNumberFormat="1" applyBorder="1" applyAlignment="1" applyProtection="1">
      <alignment/>
      <protection hidden="1"/>
    </xf>
    <xf numFmtId="0" fontId="0" fillId="0" borderId="0" xfId="0" applyBorder="1" applyAlignment="1" applyProtection="1">
      <alignment/>
      <protection locked="0"/>
    </xf>
    <xf numFmtId="2" fontId="0" fillId="0" borderId="0" xfId="0" applyNumberFormat="1" applyBorder="1" applyAlignment="1" applyProtection="1">
      <alignment horizontal="right"/>
      <protection locked="0"/>
    </xf>
    <xf numFmtId="0" fontId="0" fillId="0" borderId="0" xfId="0" applyBorder="1" applyAlignment="1" applyProtection="1">
      <alignment/>
      <protection locked="0"/>
    </xf>
    <xf numFmtId="4" fontId="0" fillId="0" borderId="0" xfId="0" applyNumberFormat="1" applyBorder="1" applyAlignment="1" applyProtection="1">
      <alignment/>
      <protection locked="0"/>
    </xf>
    <xf numFmtId="2" fontId="0" fillId="0" borderId="0" xfId="0" applyNumberFormat="1" applyBorder="1" applyAlignment="1" applyProtection="1">
      <alignment/>
      <protection hidden="1"/>
    </xf>
    <xf numFmtId="2" fontId="0" fillId="0" borderId="0" xfId="0" applyNumberFormat="1" applyBorder="1" applyAlignment="1" applyProtection="1">
      <alignment horizontal="center"/>
      <protection locked="0"/>
    </xf>
    <xf numFmtId="168" fontId="0" fillId="0" borderId="0" xfId="0" applyNumberFormat="1" applyBorder="1" applyAlignment="1" applyProtection="1">
      <alignment/>
      <protection locked="0"/>
    </xf>
    <xf numFmtId="14" fontId="0" fillId="0" borderId="0" xfId="0" applyNumberFormat="1" applyBorder="1" applyAlignment="1" applyProtection="1">
      <alignment/>
      <protection locked="0"/>
    </xf>
    <xf numFmtId="2" fontId="0" fillId="0" borderId="0" xfId="0" applyNumberFormat="1" applyBorder="1" applyAlignment="1" applyProtection="1">
      <alignment horizontal="left"/>
      <protection locked="0"/>
    </xf>
    <xf numFmtId="2" fontId="0" fillId="0" borderId="0" xfId="0" applyNumberFormat="1" applyBorder="1" applyAlignment="1" applyProtection="1">
      <alignment/>
      <protection locked="0"/>
    </xf>
    <xf numFmtId="0" fontId="0" fillId="0" borderId="0" xfId="0" applyAlignment="1" applyProtection="1">
      <alignment/>
      <protection hidden="1"/>
    </xf>
    <xf numFmtId="0" fontId="0" fillId="0" borderId="0" xfId="0" applyBorder="1" applyAlignment="1" applyProtection="1" quotePrefix="1">
      <alignment/>
      <protection hidden="1"/>
    </xf>
    <xf numFmtId="0" fontId="21" fillId="0" borderId="0" xfId="0" applyFont="1" applyBorder="1" applyAlignment="1" applyProtection="1">
      <alignment horizontal="right" vertical="top"/>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0" fillId="0" borderId="70" xfId="0" applyBorder="1" applyAlignment="1" applyProtection="1">
      <alignment/>
      <protection hidden="1"/>
    </xf>
    <xf numFmtId="0" fontId="0" fillId="0" borderId="10" xfId="0" applyBorder="1" applyAlignment="1" applyProtection="1">
      <alignment/>
      <protection hidden="1"/>
    </xf>
    <xf numFmtId="0" fontId="0" fillId="0" borderId="71" xfId="0" applyBorder="1" applyAlignment="1" applyProtection="1">
      <alignment/>
      <protection hidden="1"/>
    </xf>
    <xf numFmtId="4" fontId="33" fillId="0" borderId="71" xfId="0" applyNumberFormat="1" applyFont="1"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4" fontId="34" fillId="0" borderId="0" xfId="0" applyNumberFormat="1" applyFont="1" applyBorder="1" applyAlignment="1" applyProtection="1">
      <alignment/>
      <protection hidden="1"/>
    </xf>
    <xf numFmtId="0" fontId="0" fillId="0" borderId="14" xfId="0" applyBorder="1" applyAlignment="1" applyProtection="1">
      <alignment/>
      <protection hidden="1"/>
    </xf>
    <xf numFmtId="4" fontId="21" fillId="0" borderId="72" xfId="0" applyNumberFormat="1" applyFont="1" applyBorder="1" applyAlignment="1" applyProtection="1">
      <alignment/>
      <protection hidden="1"/>
    </xf>
    <xf numFmtId="0" fontId="21" fillId="0" borderId="0" xfId="0" applyFont="1" applyAlignment="1" applyProtection="1">
      <alignment/>
      <protection hidden="1"/>
    </xf>
    <xf numFmtId="0" fontId="21" fillId="0" borderId="13" xfId="0" applyFont="1" applyBorder="1" applyAlignment="1" applyProtection="1">
      <alignment/>
      <protection hidden="1"/>
    </xf>
    <xf numFmtId="0" fontId="21" fillId="0" borderId="0" xfId="0" applyFont="1" applyBorder="1" applyAlignment="1" applyProtection="1">
      <alignment/>
      <protection hidden="1"/>
    </xf>
    <xf numFmtId="4" fontId="35" fillId="0" borderId="73" xfId="0" applyNumberFormat="1" applyFont="1" applyBorder="1" applyAlignment="1" applyProtection="1">
      <alignment horizontal="right"/>
      <protection locked="0"/>
    </xf>
    <xf numFmtId="0" fontId="21" fillId="0" borderId="14" xfId="0" applyFont="1" applyBorder="1" applyAlignment="1" applyProtection="1">
      <alignment/>
      <protection hidden="1"/>
    </xf>
    <xf numFmtId="4" fontId="35" fillId="0" borderId="73" xfId="0" applyNumberFormat="1" applyFont="1" applyBorder="1" applyAlignment="1" applyProtection="1">
      <alignment/>
      <protection locked="0"/>
    </xf>
    <xf numFmtId="4" fontId="35" fillId="0" borderId="74" xfId="0" applyNumberFormat="1" applyFont="1" applyBorder="1" applyAlignment="1" applyProtection="1">
      <alignment/>
      <protection locked="0"/>
    </xf>
    <xf numFmtId="0" fontId="21" fillId="0" borderId="0" xfId="0" applyFont="1" applyBorder="1" applyAlignment="1" applyProtection="1">
      <alignment horizontal="right"/>
      <protection hidden="1"/>
    </xf>
    <xf numFmtId="4" fontId="35" fillId="0" borderId="75" xfId="0" applyNumberFormat="1" applyFont="1"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4" fontId="34" fillId="0" borderId="16" xfId="0" applyNumberFormat="1" applyFont="1" applyBorder="1" applyAlignment="1" applyProtection="1">
      <alignment/>
      <protection hidden="1"/>
    </xf>
    <xf numFmtId="0" fontId="0" fillId="0" borderId="17" xfId="0" applyBorder="1" applyAlignment="1" applyProtection="1">
      <alignment/>
      <protection hidden="1"/>
    </xf>
    <xf numFmtId="4" fontId="34" fillId="0" borderId="0" xfId="0" applyNumberFormat="1" applyFont="1" applyAlignment="1" applyProtection="1">
      <alignment/>
      <protection hidden="1"/>
    </xf>
    <xf numFmtId="0" fontId="0" fillId="38" borderId="0" xfId="0" applyFill="1" applyAlignment="1" applyProtection="1">
      <alignment/>
      <protection hidden="1"/>
    </xf>
    <xf numFmtId="0" fontId="0" fillId="38" borderId="0" xfId="0" applyFill="1" applyBorder="1" applyAlignment="1" applyProtection="1">
      <alignment/>
      <protection hidden="1"/>
    </xf>
    <xf numFmtId="0" fontId="0" fillId="38" borderId="69" xfId="0" applyFill="1" applyBorder="1" applyAlignment="1" applyProtection="1">
      <alignment/>
      <protection hidden="1"/>
    </xf>
    <xf numFmtId="0" fontId="0" fillId="38" borderId="0" xfId="0" applyFill="1" applyAlignment="1" applyProtection="1">
      <alignment/>
      <protection locked="0"/>
    </xf>
    <xf numFmtId="0" fontId="0" fillId="38" borderId="0" xfId="0" applyFill="1" applyAlignment="1" applyProtection="1">
      <alignment horizontal="right"/>
      <protection hidden="1"/>
    </xf>
    <xf numFmtId="14" fontId="0" fillId="38" borderId="0" xfId="0" applyNumberFormat="1" applyFill="1" applyAlignment="1" applyProtection="1">
      <alignment horizontal="center"/>
      <protection locked="0"/>
    </xf>
    <xf numFmtId="0" fontId="25" fillId="38" borderId="16" xfId="0" applyFont="1" applyFill="1" applyBorder="1" applyAlignment="1" applyProtection="1">
      <alignment/>
      <protection hidden="1"/>
    </xf>
    <xf numFmtId="0" fontId="0" fillId="38" borderId="16" xfId="0" applyFill="1" applyBorder="1" applyAlignment="1" applyProtection="1">
      <alignment/>
      <protection hidden="1"/>
    </xf>
    <xf numFmtId="169" fontId="0" fillId="38" borderId="0" xfId="0" applyNumberFormat="1" applyFill="1" applyAlignment="1" applyProtection="1">
      <alignment/>
      <protection locked="0"/>
    </xf>
    <xf numFmtId="169" fontId="0" fillId="38" borderId="0" xfId="0" applyNumberFormat="1" applyFill="1" applyAlignment="1" applyProtection="1">
      <alignment/>
      <protection hidden="1"/>
    </xf>
    <xf numFmtId="4" fontId="0" fillId="38" borderId="0" xfId="0" applyNumberFormat="1" applyFill="1" applyAlignment="1" applyProtection="1">
      <alignment/>
      <protection hidden="1"/>
    </xf>
    <xf numFmtId="4" fontId="0" fillId="38" borderId="0" xfId="0" applyNumberFormat="1" applyFill="1" applyAlignment="1" applyProtection="1">
      <alignment/>
      <protection locked="0"/>
    </xf>
    <xf numFmtId="0" fontId="0" fillId="39" borderId="0" xfId="0" applyFill="1" applyAlignment="1" applyProtection="1">
      <alignment/>
      <protection hidden="1"/>
    </xf>
    <xf numFmtId="0" fontId="25" fillId="39" borderId="0" xfId="0" applyFont="1" applyFill="1" applyBorder="1" applyAlignment="1" applyProtection="1">
      <alignment/>
      <protection hidden="1"/>
    </xf>
    <xf numFmtId="169" fontId="0" fillId="39" borderId="76" xfId="0" applyNumberFormat="1" applyFill="1" applyBorder="1" applyAlignment="1" applyProtection="1">
      <alignment/>
      <protection hidden="1"/>
    </xf>
    <xf numFmtId="0" fontId="0" fillId="38" borderId="63" xfId="0" applyFill="1" applyBorder="1" applyAlignment="1" applyProtection="1">
      <alignment/>
      <protection hidden="1"/>
    </xf>
    <xf numFmtId="0" fontId="25" fillId="38" borderId="0" xfId="0" applyFont="1" applyFill="1" applyAlignment="1" applyProtection="1">
      <alignment/>
      <protection hidden="1"/>
    </xf>
    <xf numFmtId="0" fontId="0" fillId="38" borderId="0" xfId="0" applyFill="1" applyAlignment="1" applyProtection="1">
      <alignment vertical="top"/>
      <protection hidden="1"/>
    </xf>
    <xf numFmtId="0" fontId="0" fillId="34" borderId="0" xfId="0" applyFill="1" applyAlignment="1" applyProtection="1">
      <alignment/>
      <protection hidden="1"/>
    </xf>
    <xf numFmtId="0" fontId="0" fillId="34" borderId="0" xfId="0" applyFill="1" applyBorder="1" applyAlignment="1" applyProtection="1">
      <alignment/>
      <protection hidden="1"/>
    </xf>
    <xf numFmtId="0" fontId="0" fillId="34" borderId="69" xfId="0" applyFill="1" applyBorder="1" applyAlignment="1" applyProtection="1">
      <alignment/>
      <protection hidden="1"/>
    </xf>
    <xf numFmtId="0" fontId="0" fillId="34" borderId="0" xfId="0" applyFill="1" applyAlignment="1" applyProtection="1">
      <alignment horizontal="right"/>
      <protection hidden="1"/>
    </xf>
    <xf numFmtId="181" fontId="0" fillId="34" borderId="0" xfId="0" applyNumberFormat="1" applyFill="1" applyAlignment="1" applyProtection="1">
      <alignment horizontal="center"/>
      <protection locked="0"/>
    </xf>
    <xf numFmtId="0" fontId="0" fillId="34" borderId="16" xfId="0" applyFill="1" applyBorder="1" applyAlignment="1" applyProtection="1">
      <alignment horizontal="left"/>
      <protection hidden="1"/>
    </xf>
    <xf numFmtId="0" fontId="0" fillId="34" borderId="16" xfId="0" applyFill="1" applyBorder="1" applyAlignment="1" applyProtection="1">
      <alignment/>
      <protection hidden="1"/>
    </xf>
    <xf numFmtId="0" fontId="0" fillId="34" borderId="16" xfId="0" applyFill="1" applyBorder="1" applyAlignment="1" applyProtection="1">
      <alignment horizontal="right"/>
      <protection hidden="1"/>
    </xf>
    <xf numFmtId="181" fontId="0" fillId="34" borderId="16" xfId="0" applyNumberFormat="1" applyFill="1" applyBorder="1" applyAlignment="1" applyProtection="1">
      <alignment horizontal="center"/>
      <protection hidden="1"/>
    </xf>
    <xf numFmtId="0" fontId="0" fillId="34" borderId="16" xfId="0" applyFill="1" applyBorder="1" applyAlignment="1" applyProtection="1">
      <alignment/>
      <protection locked="0"/>
    </xf>
    <xf numFmtId="4" fontId="0" fillId="34" borderId="0" xfId="0" applyNumberFormat="1" applyFill="1" applyAlignment="1" applyProtection="1">
      <alignment/>
      <protection hidden="1"/>
    </xf>
    <xf numFmtId="0" fontId="0" fillId="34" borderId="0" xfId="0" applyFill="1" applyAlignment="1" applyProtection="1">
      <alignment/>
      <protection locked="0"/>
    </xf>
    <xf numFmtId="169" fontId="0" fillId="34" borderId="0" xfId="0" applyNumberFormat="1" applyFill="1" applyAlignment="1" applyProtection="1">
      <alignment/>
      <protection locked="0"/>
    </xf>
    <xf numFmtId="169" fontId="0" fillId="34" borderId="0" xfId="0" applyNumberFormat="1" applyFill="1" applyAlignment="1" applyProtection="1">
      <alignment/>
      <protection hidden="1"/>
    </xf>
    <xf numFmtId="4" fontId="0" fillId="34" borderId="0" xfId="0" applyNumberFormat="1" applyFill="1" applyAlignment="1" applyProtection="1">
      <alignment vertical="center"/>
      <protection hidden="1"/>
    </xf>
    <xf numFmtId="169" fontId="0" fillId="34" borderId="0" xfId="0" applyNumberFormat="1" applyFill="1" applyAlignment="1" applyProtection="1">
      <alignment vertical="center"/>
      <protection hidden="1"/>
    </xf>
    <xf numFmtId="0" fontId="25" fillId="34" borderId="0" xfId="0" applyFont="1" applyFill="1" applyBorder="1" applyAlignment="1" applyProtection="1">
      <alignment horizontal="right" vertical="center"/>
      <protection hidden="1"/>
    </xf>
    <xf numFmtId="0" fontId="25" fillId="34" borderId="0" xfId="0" applyFont="1" applyFill="1" applyBorder="1" applyAlignment="1" applyProtection="1">
      <alignment vertical="center"/>
      <protection hidden="1"/>
    </xf>
    <xf numFmtId="169" fontId="0" fillId="34" borderId="76" xfId="0" applyNumberFormat="1" applyFill="1" applyBorder="1" applyAlignment="1" applyProtection="1">
      <alignment vertical="center"/>
      <protection hidden="1"/>
    </xf>
    <xf numFmtId="4" fontId="25" fillId="34" borderId="0" xfId="0" applyNumberFormat="1" applyFont="1" applyFill="1" applyBorder="1" applyAlignment="1" applyProtection="1">
      <alignment vertical="center"/>
      <protection hidden="1"/>
    </xf>
    <xf numFmtId="0" fontId="0" fillId="34" borderId="63" xfId="0" applyFill="1" applyBorder="1" applyAlignment="1" applyProtection="1">
      <alignment/>
      <protection hidden="1"/>
    </xf>
    <xf numFmtId="0" fontId="25" fillId="34" borderId="0" xfId="0" applyFont="1" applyFill="1" applyAlignment="1" applyProtection="1">
      <alignment/>
      <protection hidden="1"/>
    </xf>
    <xf numFmtId="4" fontId="0" fillId="0" borderId="0" xfId="0" applyNumberFormat="1" applyAlignment="1">
      <alignment/>
    </xf>
    <xf numFmtId="0" fontId="9" fillId="0" borderId="0" xfId="0" applyFont="1" applyFill="1" applyBorder="1" applyAlignment="1" applyProtection="1">
      <alignment/>
      <protection/>
    </xf>
    <xf numFmtId="0" fontId="7" fillId="0" borderId="16" xfId="0" applyFont="1" applyFill="1" applyBorder="1" applyAlignment="1">
      <alignment/>
    </xf>
    <xf numFmtId="0" fontId="7" fillId="0" borderId="16" xfId="0" applyFont="1" applyFill="1" applyBorder="1" applyAlignment="1">
      <alignment horizontal="right"/>
    </xf>
    <xf numFmtId="0" fontId="0" fillId="0" borderId="16" xfId="0" applyFill="1" applyBorder="1" applyAlignment="1">
      <alignment/>
    </xf>
    <xf numFmtId="0" fontId="9" fillId="0" borderId="16" xfId="0" applyFont="1" applyFill="1" applyBorder="1" applyAlignment="1" applyProtection="1">
      <alignment/>
      <protection/>
    </xf>
    <xf numFmtId="0" fontId="9" fillId="0" borderId="17" xfId="0" applyFont="1" applyFill="1" applyBorder="1" applyAlignment="1" applyProtection="1">
      <alignment/>
      <protection/>
    </xf>
    <xf numFmtId="0" fontId="44" fillId="0" borderId="0" xfId="0" applyFont="1" applyFill="1" applyBorder="1" applyAlignment="1">
      <alignment/>
    </xf>
    <xf numFmtId="0" fontId="0" fillId="34" borderId="0" xfId="0" applyFill="1" applyAlignment="1" applyProtection="1">
      <alignment horizontal="left"/>
      <protection locked="0"/>
    </xf>
    <xf numFmtId="0" fontId="0" fillId="34" borderId="0" xfId="0" applyFill="1" applyAlignment="1" applyProtection="1">
      <alignment/>
      <protection locked="0"/>
    </xf>
    <xf numFmtId="0" fontId="0" fillId="0" borderId="0" xfId="0" applyAlignment="1">
      <alignment/>
    </xf>
    <xf numFmtId="0" fontId="25" fillId="34" borderId="16" xfId="0" applyFont="1" applyFill="1" applyBorder="1" applyAlignment="1" applyProtection="1">
      <alignment horizontal="left"/>
      <protection hidden="1"/>
    </xf>
    <xf numFmtId="0" fontId="0" fillId="34" borderId="0" xfId="0" applyFill="1" applyAlignment="1" applyProtection="1">
      <alignment horizontal="left"/>
      <protection hidden="1"/>
    </xf>
    <xf numFmtId="0" fontId="0" fillId="34" borderId="0" xfId="0" applyFill="1" applyAlignment="1" applyProtection="1">
      <alignment horizontal="right"/>
      <protection hidden="1"/>
    </xf>
    <xf numFmtId="0" fontId="43" fillId="34" borderId="0" xfId="0" applyFont="1" applyFill="1" applyBorder="1" applyAlignment="1" applyProtection="1">
      <alignment horizontal="left" wrapText="1"/>
      <protection hidden="1"/>
    </xf>
    <xf numFmtId="0" fontId="42" fillId="34" borderId="0" xfId="0" applyFont="1" applyFill="1" applyBorder="1" applyAlignment="1" applyProtection="1">
      <alignment horizontal="left"/>
      <protection hidden="1"/>
    </xf>
    <xf numFmtId="0" fontId="42" fillId="34" borderId="69" xfId="0" applyFont="1" applyFill="1" applyBorder="1" applyAlignment="1" applyProtection="1">
      <alignment horizontal="left"/>
      <protection hidden="1"/>
    </xf>
    <xf numFmtId="0" fontId="25" fillId="34" borderId="0" xfId="0" applyFont="1" applyFill="1" applyAlignment="1" applyProtection="1" quotePrefix="1">
      <alignment horizontal="right" vertical="center"/>
      <protection hidden="1"/>
    </xf>
    <xf numFmtId="0" fontId="25" fillId="34" borderId="0" xfId="0" applyFont="1" applyFill="1" applyAlignment="1" applyProtection="1">
      <alignment horizontal="right" vertical="center"/>
      <protection hidden="1"/>
    </xf>
    <xf numFmtId="0" fontId="25" fillId="34" borderId="0" xfId="0" applyFont="1" applyFill="1" applyBorder="1" applyAlignment="1" applyProtection="1">
      <alignment horizontal="right" vertical="center"/>
      <protection hidden="1"/>
    </xf>
    <xf numFmtId="0" fontId="0" fillId="34" borderId="0" xfId="0" applyFill="1" applyAlignment="1" applyProtection="1">
      <alignment horizontal="center"/>
      <protection locked="0"/>
    </xf>
    <xf numFmtId="0" fontId="25" fillId="39" borderId="0" xfId="0" applyFont="1" applyFill="1" applyBorder="1" applyAlignment="1" applyProtection="1">
      <alignment horizontal="right"/>
      <protection hidden="1"/>
    </xf>
    <xf numFmtId="0" fontId="0" fillId="38" borderId="0" xfId="0" applyFill="1" applyAlignment="1" applyProtection="1">
      <alignment horizontal="left"/>
      <protection hidden="1"/>
    </xf>
    <xf numFmtId="0" fontId="0" fillId="38" borderId="0" xfId="0" applyFill="1" applyAlignment="1" applyProtection="1">
      <alignment horizontal="left"/>
      <protection locked="0"/>
    </xf>
    <xf numFmtId="0" fontId="0" fillId="38" borderId="0" xfId="0" applyFill="1" applyAlignment="1" applyProtection="1" quotePrefix="1">
      <alignment horizontal="left"/>
      <protection locked="0"/>
    </xf>
    <xf numFmtId="0" fontId="25" fillId="38" borderId="0" xfId="0" applyFont="1" applyFill="1" applyAlignment="1" applyProtection="1" quotePrefix="1">
      <alignment horizontal="center" vertical="center"/>
      <protection hidden="1"/>
    </xf>
    <xf numFmtId="0" fontId="25" fillId="38" borderId="0" xfId="0" applyFont="1" applyFill="1" applyAlignment="1" applyProtection="1">
      <alignment horizontal="center" vertical="center"/>
      <protection hidden="1"/>
    </xf>
    <xf numFmtId="0" fontId="0" fillId="38" borderId="0" xfId="0" applyFill="1" applyAlignment="1" applyProtection="1">
      <alignment horizontal="left" vertical="top"/>
      <protection hidden="1"/>
    </xf>
    <xf numFmtId="0" fontId="41" fillId="38" borderId="0" xfId="0" applyFont="1" applyFill="1" applyBorder="1" applyAlignment="1" applyProtection="1">
      <alignment horizontal="left" wrapText="1"/>
      <protection hidden="1"/>
    </xf>
    <xf numFmtId="0" fontId="0" fillId="38" borderId="0" xfId="0" applyFill="1" applyBorder="1" applyAlignment="1" applyProtection="1">
      <alignment horizontal="left"/>
      <protection hidden="1"/>
    </xf>
    <xf numFmtId="0" fontId="0" fillId="38" borderId="69" xfId="0" applyFill="1" applyBorder="1" applyAlignment="1" applyProtection="1">
      <alignment horizontal="left"/>
      <protection hidden="1"/>
    </xf>
    <xf numFmtId="0" fontId="22" fillId="0" borderId="13"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21" fillId="0" borderId="0" xfId="0" applyFont="1" applyBorder="1" applyAlignment="1" applyProtection="1">
      <alignment horizontal="left"/>
      <protection hidden="1"/>
    </xf>
    <xf numFmtId="0" fontId="36" fillId="0" borderId="77" xfId="0" applyFont="1" applyBorder="1" applyAlignment="1" applyProtection="1">
      <alignment horizontal="left"/>
      <protection hidden="1"/>
    </xf>
    <xf numFmtId="0" fontId="21" fillId="0" borderId="0" xfId="0" applyFont="1" applyBorder="1" applyAlignment="1" applyProtection="1">
      <alignment horizontal="left" wrapText="1"/>
      <protection hidden="1"/>
    </xf>
    <xf numFmtId="0" fontId="21" fillId="0" borderId="78" xfId="0" applyFont="1" applyBorder="1" applyAlignment="1" applyProtection="1">
      <alignment horizontal="center"/>
      <protection hidden="1"/>
    </xf>
    <xf numFmtId="0" fontId="37" fillId="0" borderId="77" xfId="0"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Alignment="1" applyProtection="1">
      <alignment horizontal="left"/>
      <protection hidden="1"/>
    </xf>
    <xf numFmtId="2" fontId="0" fillId="0" borderId="0" xfId="0" applyNumberFormat="1" applyBorder="1" applyAlignment="1" applyProtection="1">
      <alignment horizontal="center"/>
      <protection locked="0"/>
    </xf>
    <xf numFmtId="0" fontId="0" fillId="0" borderId="0" xfId="0" applyBorder="1" applyAlignment="1" applyProtection="1">
      <alignment/>
      <protection locked="0"/>
    </xf>
    <xf numFmtId="4" fontId="0" fillId="0" borderId="0" xfId="0" applyNumberFormat="1" applyBorder="1" applyAlignment="1" applyProtection="1">
      <alignment horizontal="right"/>
      <protection hidden="1"/>
    </xf>
    <xf numFmtId="0" fontId="0" fillId="0" borderId="0" xfId="0" applyBorder="1" applyAlignment="1" applyProtection="1">
      <alignment horizontal="center"/>
      <protection hidden="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12" fillId="0" borderId="0" xfId="0" applyFont="1" applyBorder="1" applyAlignment="1" applyProtection="1">
      <alignment horizontal="center"/>
      <protection hidden="1"/>
    </xf>
    <xf numFmtId="0" fontId="31" fillId="0" borderId="0" xfId="0" applyFont="1" applyBorder="1" applyAlignment="1" applyProtection="1">
      <alignment horizontal="right" vertical="top" wrapText="1"/>
      <protection hidden="1"/>
    </xf>
    <xf numFmtId="0" fontId="21" fillId="0" borderId="0" xfId="0" applyFont="1" applyBorder="1" applyAlignment="1" applyProtection="1">
      <alignment horizontal="right" vertical="top"/>
      <protection hidden="1"/>
    </xf>
    <xf numFmtId="4" fontId="0" fillId="0" borderId="0" xfId="0" applyNumberFormat="1" applyBorder="1" applyAlignment="1" applyProtection="1">
      <alignment horizontal="center"/>
      <protection hidden="1"/>
    </xf>
    <xf numFmtId="49" fontId="20" fillId="0" borderId="79" xfId="0" applyNumberFormat="1" applyFont="1" applyBorder="1" applyAlignment="1" applyProtection="1">
      <alignment horizontal="left"/>
      <protection locked="0"/>
    </xf>
    <xf numFmtId="49" fontId="20" fillId="0" borderId="0" xfId="0" applyNumberFormat="1" applyFont="1" applyBorder="1" applyAlignment="1" applyProtection="1">
      <alignment horizontal="left"/>
      <protection locked="0"/>
    </xf>
    <xf numFmtId="49" fontId="20" fillId="0" borderId="59" xfId="0" applyNumberFormat="1" applyFont="1" applyBorder="1" applyAlignment="1" applyProtection="1">
      <alignment horizontal="left"/>
      <protection locked="0"/>
    </xf>
    <xf numFmtId="49" fontId="20" fillId="0" borderId="60" xfId="0" applyNumberFormat="1" applyFont="1" applyBorder="1" applyAlignment="1" applyProtection="1">
      <alignment horizontal="left"/>
      <protection locked="0"/>
    </xf>
    <xf numFmtId="49" fontId="20" fillId="0" borderId="80" xfId="0" applyNumberFormat="1" applyFont="1" applyBorder="1" applyAlignment="1" applyProtection="1">
      <alignment horizontal="left"/>
      <protection locked="0"/>
    </xf>
    <xf numFmtId="4" fontId="0" fillId="0" borderId="81" xfId="0" applyNumberFormat="1" applyFont="1" applyBorder="1" applyAlignment="1">
      <alignment horizontal="right"/>
    </xf>
    <xf numFmtId="4" fontId="0" fillId="0" borderId="82" xfId="0" applyNumberFormat="1" applyFont="1" applyBorder="1" applyAlignment="1">
      <alignment horizontal="right"/>
    </xf>
    <xf numFmtId="4" fontId="0" fillId="0" borderId="83" xfId="0" applyNumberFormat="1" applyFont="1" applyBorder="1" applyAlignment="1">
      <alignment horizontal="right"/>
    </xf>
    <xf numFmtId="0" fontId="0" fillId="0" borderId="0" xfId="0" applyFont="1" applyBorder="1" applyAlignment="1" applyProtection="1">
      <alignment horizontal="left"/>
      <protection locked="0"/>
    </xf>
    <xf numFmtId="0" fontId="9" fillId="0" borderId="46" xfId="0" applyFont="1" applyBorder="1" applyAlignment="1">
      <alignment horizontal="left"/>
    </xf>
    <xf numFmtId="0" fontId="9" fillId="0" borderId="47" xfId="0" applyFont="1" applyBorder="1" applyAlignment="1">
      <alignment horizontal="left"/>
    </xf>
    <xf numFmtId="0" fontId="30" fillId="0" borderId="0" xfId="0" applyFont="1" applyBorder="1" applyAlignment="1">
      <alignment horizontal="center"/>
    </xf>
    <xf numFmtId="171" fontId="21" fillId="0" borderId="31" xfId="0" applyNumberFormat="1" applyFont="1" applyBorder="1" applyAlignment="1">
      <alignment horizontal="center"/>
    </xf>
    <xf numFmtId="3" fontId="29" fillId="37" borderId="59" xfId="0" applyNumberFormat="1" applyFont="1" applyFill="1" applyBorder="1" applyAlignment="1" applyProtection="1">
      <alignment horizontal="left"/>
      <protection locked="0"/>
    </xf>
    <xf numFmtId="0" fontId="29" fillId="37" borderId="60" xfId="0" applyFont="1" applyFill="1" applyBorder="1" applyAlignment="1" applyProtection="1">
      <alignment horizontal="left"/>
      <protection locked="0"/>
    </xf>
    <xf numFmtId="0" fontId="29" fillId="37" borderId="61" xfId="0" applyFont="1" applyFill="1" applyBorder="1" applyAlignment="1" applyProtection="1">
      <alignment horizontal="left"/>
      <protection locked="0"/>
    </xf>
    <xf numFmtId="0" fontId="28" fillId="0" borderId="82" xfId="0" applyFont="1" applyBorder="1" applyAlignment="1">
      <alignment horizontal="left"/>
    </xf>
    <xf numFmtId="0" fontId="21" fillId="37" borderId="84" xfId="0" applyFont="1" applyFill="1" applyBorder="1" applyAlignment="1" applyProtection="1">
      <alignment horizontal="left"/>
      <protection locked="0"/>
    </xf>
    <xf numFmtId="0" fontId="21" fillId="37" borderId="82" xfId="0" applyFont="1" applyFill="1" applyBorder="1" applyAlignment="1" applyProtection="1">
      <alignment horizontal="left"/>
      <protection locked="0"/>
    </xf>
    <xf numFmtId="0" fontId="21" fillId="37" borderId="83" xfId="0" applyFont="1" applyFill="1" applyBorder="1" applyAlignment="1" applyProtection="1">
      <alignment horizontal="left"/>
      <protection locked="0"/>
    </xf>
    <xf numFmtId="0" fontId="9" fillId="0" borderId="0" xfId="0" applyFont="1" applyBorder="1" applyAlignment="1">
      <alignment horizontal="left"/>
    </xf>
    <xf numFmtId="0" fontId="0" fillId="0" borderId="0" xfId="0" applyFont="1" applyBorder="1" applyAlignment="1">
      <alignment horizontal="left"/>
    </xf>
    <xf numFmtId="0" fontId="29" fillId="37" borderId="59" xfId="0" applyFont="1" applyFill="1" applyBorder="1" applyAlignment="1" applyProtection="1">
      <alignment horizontal="left"/>
      <protection locked="0"/>
    </xf>
    <xf numFmtId="0" fontId="29" fillId="37" borderId="80" xfId="0" applyFont="1" applyFill="1" applyBorder="1" applyAlignment="1" applyProtection="1">
      <alignment horizontal="left"/>
      <protection locked="0"/>
    </xf>
    <xf numFmtId="0" fontId="27" fillId="0" borderId="85" xfId="0" applyFont="1" applyBorder="1" applyAlignment="1">
      <alignment horizontal="left"/>
    </xf>
    <xf numFmtId="0" fontId="25" fillId="0" borderId="86" xfId="0" applyFont="1" applyBorder="1" applyAlignment="1" applyProtection="1">
      <alignment horizontal="left"/>
      <protection locked="0"/>
    </xf>
    <xf numFmtId="0" fontId="25" fillId="0" borderId="87" xfId="0" applyFont="1" applyBorder="1" applyAlignment="1" applyProtection="1">
      <alignment horizontal="left"/>
      <protection locked="0"/>
    </xf>
    <xf numFmtId="0" fontId="25" fillId="0" borderId="88" xfId="0" applyFont="1" applyBorder="1" applyAlignment="1" applyProtection="1">
      <alignment horizontal="left"/>
      <protection locked="0"/>
    </xf>
    <xf numFmtId="0" fontId="25" fillId="0" borderId="89" xfId="0" applyFont="1" applyBorder="1" applyAlignment="1" applyProtection="1">
      <alignment horizontal="left"/>
      <protection locked="0"/>
    </xf>
    <xf numFmtId="0" fontId="25" fillId="0" borderId="90" xfId="0" applyFont="1" applyBorder="1" applyAlignment="1" applyProtection="1">
      <alignment horizontal="left"/>
      <protection locked="0"/>
    </xf>
    <xf numFmtId="0" fontId="25" fillId="0" borderId="37" xfId="0" applyFont="1" applyBorder="1" applyAlignment="1" applyProtection="1">
      <alignment horizontal="left"/>
      <protection locked="0"/>
    </xf>
    <xf numFmtId="0" fontId="18" fillId="0" borderId="43" xfId="0" applyFont="1" applyFill="1" applyBorder="1" applyAlignment="1">
      <alignment horizontal="center"/>
    </xf>
    <xf numFmtId="0" fontId="18" fillId="0" borderId="0" xfId="0" applyFont="1" applyFill="1" applyBorder="1" applyAlignment="1">
      <alignment horizontal="center"/>
    </xf>
    <xf numFmtId="0" fontId="18" fillId="0" borderId="42" xfId="0" applyFont="1" applyFill="1" applyBorder="1" applyAlignment="1">
      <alignment horizontal="center"/>
    </xf>
    <xf numFmtId="0" fontId="25" fillId="0" borderId="91" xfId="0" applyFont="1" applyBorder="1" applyAlignment="1" applyProtection="1">
      <alignment horizontal="left"/>
      <protection locked="0"/>
    </xf>
    <xf numFmtId="0" fontId="25" fillId="0" borderId="31" xfId="0" applyFont="1" applyBorder="1" applyAlignment="1" applyProtection="1">
      <alignment horizontal="left"/>
      <protection locked="0"/>
    </xf>
    <xf numFmtId="0" fontId="25" fillId="0" borderId="39" xfId="0" applyFont="1" applyBorder="1" applyAlignment="1" applyProtection="1">
      <alignment horizontal="left"/>
      <protection locked="0"/>
    </xf>
    <xf numFmtId="179" fontId="20" fillId="0" borderId="92" xfId="0" applyNumberFormat="1" applyFont="1" applyBorder="1" applyAlignment="1" applyProtection="1">
      <alignment horizontal="left"/>
      <protection locked="0"/>
    </xf>
    <xf numFmtId="179" fontId="20" fillId="0" borderId="0" xfId="0" applyNumberFormat="1" applyFont="1" applyBorder="1" applyAlignment="1" applyProtection="1">
      <alignment horizontal="left"/>
      <protection locked="0"/>
    </xf>
    <xf numFmtId="0" fontId="18" fillId="36" borderId="34" xfId="0" applyFont="1" applyFill="1" applyBorder="1" applyAlignment="1">
      <alignment horizontal="center"/>
    </xf>
    <xf numFmtId="0" fontId="18" fillId="36" borderId="28" xfId="0" applyFont="1" applyFill="1" applyBorder="1" applyAlignment="1">
      <alignment horizontal="center"/>
    </xf>
    <xf numFmtId="0" fontId="18" fillId="36" borderId="29" xfId="0" applyFont="1" applyFill="1" applyBorder="1" applyAlignment="1">
      <alignment horizontal="center"/>
    </xf>
    <xf numFmtId="173" fontId="21" fillId="0" borderId="0" xfId="0" applyNumberFormat="1" applyFont="1" applyBorder="1" applyAlignment="1">
      <alignment horizontal="right"/>
    </xf>
    <xf numFmtId="0" fontId="25" fillId="0" borderId="93" xfId="0" applyFont="1" applyBorder="1" applyAlignment="1" applyProtection="1">
      <alignment horizontal="left"/>
      <protection locked="0"/>
    </xf>
    <xf numFmtId="0" fontId="25" fillId="0" borderId="94" xfId="0" applyFont="1" applyBorder="1" applyAlignment="1" applyProtection="1">
      <alignment horizontal="left"/>
      <protection locked="0"/>
    </xf>
    <xf numFmtId="0" fontId="21" fillId="36" borderId="95" xfId="0" applyFont="1" applyFill="1" applyBorder="1" applyAlignment="1" applyProtection="1">
      <alignment horizontal="left"/>
      <protection locked="0"/>
    </xf>
    <xf numFmtId="0" fontId="21" fillId="36" borderId="85" xfId="0" applyFont="1" applyFill="1" applyBorder="1" applyAlignment="1" applyProtection="1">
      <alignment horizontal="left"/>
      <protection locked="0"/>
    </xf>
    <xf numFmtId="0" fontId="21" fillId="36" borderId="41" xfId="0" applyFont="1" applyFill="1" applyBorder="1" applyAlignment="1" applyProtection="1">
      <alignment horizontal="left"/>
      <protection locked="0"/>
    </xf>
    <xf numFmtId="0" fontId="23" fillId="0" borderId="43"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42" xfId="0" applyFont="1" applyBorder="1" applyAlignment="1" applyProtection="1">
      <alignment horizontal="center"/>
      <protection/>
    </xf>
    <xf numFmtId="49" fontId="20" fillId="0" borderId="95" xfId="0" applyNumberFormat="1" applyFont="1" applyBorder="1" applyAlignment="1" applyProtection="1">
      <alignment horizontal="center"/>
      <protection locked="0"/>
    </xf>
    <xf numFmtId="49" fontId="20" fillId="0" borderId="41" xfId="0" applyNumberFormat="1" applyFont="1" applyBorder="1" applyAlignment="1" applyProtection="1">
      <alignment horizontal="center"/>
      <protection locked="0"/>
    </xf>
    <xf numFmtId="3" fontId="20" fillId="0" borderId="95" xfId="0" applyNumberFormat="1" applyFont="1" applyBorder="1" applyAlignment="1" applyProtection="1">
      <alignment horizontal="right"/>
      <protection locked="0"/>
    </xf>
    <xf numFmtId="0" fontId="20" fillId="0" borderId="85" xfId="0" applyFont="1" applyBorder="1" applyAlignment="1" applyProtection="1">
      <alignment horizontal="right"/>
      <protection locked="0"/>
    </xf>
    <xf numFmtId="0" fontId="25" fillId="0" borderId="96" xfId="0" applyFont="1" applyBorder="1" applyAlignment="1" applyProtection="1">
      <alignment horizontal="left"/>
      <protection locked="0"/>
    </xf>
    <xf numFmtId="0" fontId="25" fillId="0" borderId="97" xfId="0" applyFont="1" applyBorder="1" applyAlignment="1" applyProtection="1">
      <alignment horizontal="left"/>
      <protection locked="0"/>
    </xf>
    <xf numFmtId="0" fontId="26" fillId="0" borderId="0" xfId="0" applyFont="1" applyBorder="1" applyAlignment="1">
      <alignment horizont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3" fontId="21" fillId="36" borderId="90" xfId="0" applyNumberFormat="1" applyFont="1" applyFill="1" applyBorder="1" applyAlignment="1" applyProtection="1">
      <alignment horizontal="left"/>
      <protection locked="0"/>
    </xf>
    <xf numFmtId="0" fontId="21" fillId="36" borderId="97" xfId="0" applyFont="1" applyFill="1" applyBorder="1" applyAlignment="1" applyProtection="1">
      <alignment horizontal="left"/>
      <protection locked="0"/>
    </xf>
    <xf numFmtId="3" fontId="21" fillId="36" borderId="96" xfId="0" applyNumberFormat="1" applyFont="1" applyFill="1" applyBorder="1" applyAlignment="1" applyProtection="1">
      <alignment horizontal="left"/>
      <protection locked="0"/>
    </xf>
    <xf numFmtId="0" fontId="21" fillId="36" borderId="90" xfId="0" applyFont="1" applyFill="1" applyBorder="1" applyAlignment="1" applyProtection="1">
      <alignment horizontal="left"/>
      <protection locked="0"/>
    </xf>
    <xf numFmtId="4" fontId="0" fillId="0" borderId="101" xfId="0" applyNumberFormat="1" applyFont="1" applyBorder="1" applyAlignment="1">
      <alignment horizontal="right"/>
    </xf>
    <xf numFmtId="4" fontId="0" fillId="0" borderId="85" xfId="0" applyNumberFormat="1" applyFont="1" applyBorder="1" applyAlignment="1">
      <alignment horizontal="right"/>
    </xf>
    <xf numFmtId="4" fontId="0" fillId="0" borderId="41" xfId="0" applyNumberFormat="1" applyFont="1" applyBorder="1" applyAlignment="1">
      <alignment horizontal="right"/>
    </xf>
    <xf numFmtId="0" fontId="25" fillId="0" borderId="92" xfId="0" applyFont="1" applyBorder="1" applyAlignment="1" applyProtection="1">
      <alignment horizontal="left"/>
      <protection locked="0"/>
    </xf>
    <xf numFmtId="0" fontId="25" fillId="0" borderId="0" xfId="0" applyFont="1" applyBorder="1" applyAlignment="1" applyProtection="1">
      <alignment horizontal="left"/>
      <protection locked="0"/>
    </xf>
    <xf numFmtId="0" fontId="25" fillId="0" borderId="102" xfId="0" applyFont="1" applyBorder="1" applyAlignment="1" applyProtection="1">
      <alignment horizontal="left"/>
      <protection locked="0"/>
    </xf>
    <xf numFmtId="14" fontId="4" fillId="0" borderId="0" xfId="0" applyNumberFormat="1" applyFont="1" applyFill="1" applyBorder="1" applyAlignment="1">
      <alignment horizontal="center"/>
    </xf>
    <xf numFmtId="49" fontId="20" fillId="0" borderId="92" xfId="0" applyNumberFormat="1" applyFont="1" applyBorder="1" applyAlignment="1" applyProtection="1" quotePrefix="1">
      <alignment horizontal="left"/>
      <protection locked="0"/>
    </xf>
    <xf numFmtId="49" fontId="20" fillId="0" borderId="0" xfId="0" applyNumberFormat="1" applyFont="1" applyBorder="1" applyAlignment="1" applyProtection="1" quotePrefix="1">
      <alignment horizontal="left"/>
      <protection locked="0"/>
    </xf>
    <xf numFmtId="49" fontId="20" fillId="0" borderId="42" xfId="0" applyNumberFormat="1" applyFont="1" applyBorder="1" applyAlignment="1" applyProtection="1" quotePrefix="1">
      <alignment horizontal="left"/>
      <protection locked="0"/>
    </xf>
    <xf numFmtId="4" fontId="0" fillId="0" borderId="101" xfId="0" applyNumberFormat="1" applyFont="1" applyBorder="1" applyAlignment="1" applyProtection="1">
      <alignment horizontal="right"/>
      <protection/>
    </xf>
    <xf numFmtId="4" fontId="0" fillId="0" borderId="85" xfId="0" applyNumberFormat="1" applyFont="1" applyBorder="1" applyAlignment="1" applyProtection="1">
      <alignment horizontal="right"/>
      <protection/>
    </xf>
    <xf numFmtId="4" fontId="0" fillId="0" borderId="41" xfId="0" applyNumberFormat="1" applyFont="1" applyBorder="1" applyAlignment="1" applyProtection="1">
      <alignment horizontal="right"/>
      <protection/>
    </xf>
    <xf numFmtId="0" fontId="19" fillId="36" borderId="103" xfId="0" applyFont="1" applyFill="1" applyBorder="1" applyAlignment="1" applyProtection="1">
      <alignment horizontal="center" vertical="center"/>
      <protection/>
    </xf>
    <xf numFmtId="0" fontId="19" fillId="36" borderId="40" xfId="0" applyFont="1" applyFill="1" applyBorder="1" applyAlignment="1" applyProtection="1">
      <alignment horizontal="center" vertical="center"/>
      <protection/>
    </xf>
    <xf numFmtId="49" fontId="25" fillId="0" borderId="30" xfId="0" applyNumberFormat="1" applyFont="1" applyBorder="1" applyAlignment="1" applyProtection="1">
      <alignment horizontal="left"/>
      <protection locked="0"/>
    </xf>
    <xf numFmtId="49" fontId="25" fillId="0" borderId="31" xfId="0" applyNumberFormat="1" applyFont="1" applyBorder="1" applyAlignment="1" applyProtection="1">
      <alignment horizontal="left"/>
      <protection locked="0"/>
    </xf>
    <xf numFmtId="49" fontId="25" fillId="0" borderId="33" xfId="0" applyNumberFormat="1" applyFont="1" applyBorder="1" applyAlignment="1" applyProtection="1">
      <alignment horizontal="left"/>
      <protection locked="0"/>
    </xf>
    <xf numFmtId="49" fontId="25" fillId="0" borderId="96" xfId="0" applyNumberFormat="1" applyFont="1" applyBorder="1" applyAlignment="1" applyProtection="1">
      <alignment horizontal="left"/>
      <protection locked="0"/>
    </xf>
    <xf numFmtId="49" fontId="25" fillId="0" borderId="90" xfId="0" applyNumberFormat="1" applyFont="1" applyBorder="1" applyAlignment="1" applyProtection="1">
      <alignment horizontal="left"/>
      <protection locked="0"/>
    </xf>
    <xf numFmtId="49" fontId="25" fillId="0" borderId="97" xfId="0" applyNumberFormat="1" applyFont="1" applyBorder="1" applyAlignment="1" applyProtection="1">
      <alignment horizontal="left"/>
      <protection locked="0"/>
    </xf>
    <xf numFmtId="0" fontId="21" fillId="0" borderId="96" xfId="0" applyFont="1" applyFill="1" applyBorder="1" applyAlignment="1" applyProtection="1">
      <alignment horizontal="left"/>
      <protection locked="0"/>
    </xf>
    <xf numFmtId="0" fontId="21" fillId="0" borderId="97" xfId="0" applyFont="1" applyFill="1" applyBorder="1" applyAlignment="1" applyProtection="1">
      <alignment horizontal="left"/>
      <protection locked="0"/>
    </xf>
    <xf numFmtId="3" fontId="21" fillId="36" borderId="37" xfId="0" applyNumberFormat="1" applyFont="1" applyFill="1" applyBorder="1" applyAlignment="1" applyProtection="1">
      <alignment horizontal="left"/>
      <protection locked="0"/>
    </xf>
    <xf numFmtId="49" fontId="20" fillId="0" borderId="95" xfId="0" applyNumberFormat="1" applyFont="1" applyBorder="1" applyAlignment="1" applyProtection="1">
      <alignment horizontal="left"/>
      <protection locked="0"/>
    </xf>
    <xf numFmtId="49" fontId="20" fillId="0" borderId="85" xfId="0" applyNumberFormat="1" applyFont="1" applyBorder="1" applyAlignment="1" applyProtection="1">
      <alignment horizontal="left"/>
      <protection locked="0"/>
    </xf>
    <xf numFmtId="49" fontId="20" fillId="0" borderId="41" xfId="0" applyNumberFormat="1" applyFont="1" applyBorder="1" applyAlignment="1" applyProtection="1">
      <alignment horizontal="left"/>
      <protection locked="0"/>
    </xf>
    <xf numFmtId="0" fontId="18" fillId="0" borderId="34" xfId="0" applyFont="1" applyBorder="1" applyAlignment="1" applyProtection="1">
      <alignment horizontal="left"/>
      <protection/>
    </xf>
    <xf numFmtId="0" fontId="18" fillId="0" borderId="28" xfId="0" applyFont="1" applyBorder="1" applyAlignment="1" applyProtection="1">
      <alignment horizontal="left"/>
      <protection/>
    </xf>
    <xf numFmtId="0" fontId="18" fillId="0" borderId="27" xfId="0" applyFont="1" applyBorder="1" applyAlignment="1" applyProtection="1">
      <alignment horizontal="left"/>
      <protection/>
    </xf>
    <xf numFmtId="0" fontId="18" fillId="0" borderId="29" xfId="0" applyFont="1" applyBorder="1" applyAlignment="1" applyProtection="1">
      <alignment horizontal="left"/>
      <protection/>
    </xf>
    <xf numFmtId="49" fontId="25" fillId="0" borderId="43" xfId="0" applyNumberFormat="1" applyFont="1" applyBorder="1" applyAlignment="1" applyProtection="1">
      <alignment horizontal="left"/>
      <protection locked="0"/>
    </xf>
    <xf numFmtId="49" fontId="25" fillId="0" borderId="0" xfId="0" applyNumberFormat="1" applyFont="1" applyBorder="1" applyAlignment="1" applyProtection="1">
      <alignment horizontal="left"/>
      <protection locked="0"/>
    </xf>
    <xf numFmtId="49" fontId="25" fillId="0" borderId="42" xfId="0" applyNumberFormat="1" applyFont="1" applyBorder="1" applyAlignment="1" applyProtection="1">
      <alignment horizontal="left"/>
      <protection locked="0"/>
    </xf>
    <xf numFmtId="49" fontId="20" fillId="0" borderId="96" xfId="0" applyNumberFormat="1" applyFont="1" applyBorder="1" applyAlignment="1" applyProtection="1" quotePrefix="1">
      <alignment horizontal="right"/>
      <protection locked="0"/>
    </xf>
    <xf numFmtId="49" fontId="20" fillId="0" borderId="90" xfId="0" applyNumberFormat="1" applyFont="1" applyBorder="1" applyAlignment="1" applyProtection="1">
      <alignment horizontal="right"/>
      <protection locked="0"/>
    </xf>
    <xf numFmtId="49" fontId="20" fillId="0" borderId="37" xfId="0" applyNumberFormat="1" applyFont="1" applyBorder="1" applyAlignment="1" applyProtection="1">
      <alignment horizontal="right"/>
      <protection locked="0"/>
    </xf>
    <xf numFmtId="49" fontId="0" fillId="0" borderId="43" xfId="0" applyNumberFormat="1" applyFont="1" applyBorder="1" applyAlignment="1" applyProtection="1">
      <alignment horizontal="right"/>
      <protection locked="0"/>
    </xf>
    <xf numFmtId="49" fontId="0" fillId="0" borderId="0" xfId="0" applyNumberFormat="1" applyFont="1" applyBorder="1" applyAlignment="1" applyProtection="1">
      <alignment horizontal="right"/>
      <protection locked="0"/>
    </xf>
    <xf numFmtId="49" fontId="0" fillId="0" borderId="102" xfId="0" applyNumberFormat="1" applyFont="1" applyBorder="1" applyAlignment="1" applyProtection="1">
      <alignment horizontal="right"/>
      <protection locked="0"/>
    </xf>
    <xf numFmtId="49" fontId="0" fillId="0" borderId="96" xfId="0" applyNumberFormat="1" applyFont="1" applyBorder="1" applyAlignment="1" applyProtection="1">
      <alignment horizontal="right"/>
      <protection locked="0"/>
    </xf>
    <xf numFmtId="49" fontId="0" fillId="0" borderId="90" xfId="0" applyNumberFormat="1" applyFont="1" applyBorder="1" applyAlignment="1" applyProtection="1">
      <alignment horizontal="right"/>
      <protection locked="0"/>
    </xf>
    <xf numFmtId="49" fontId="0" fillId="0" borderId="37" xfId="0" applyNumberFormat="1" applyFont="1" applyBorder="1" applyAlignment="1" applyProtection="1">
      <alignment horizontal="right"/>
      <protection locked="0"/>
    </xf>
    <xf numFmtId="0" fontId="0" fillId="0" borderId="104" xfId="0" applyFont="1" applyBorder="1" applyAlignment="1" applyProtection="1">
      <alignment horizontal="left"/>
      <protection locked="0"/>
    </xf>
    <xf numFmtId="0" fontId="0" fillId="0" borderId="40" xfId="0" applyFont="1" applyBorder="1" applyAlignment="1" applyProtection="1">
      <alignment horizontal="left"/>
      <protection locked="0"/>
    </xf>
    <xf numFmtId="49" fontId="18" fillId="0" borderId="30" xfId="0" applyNumberFormat="1" applyFont="1" applyBorder="1" applyAlignment="1" applyProtection="1">
      <alignment/>
      <protection/>
    </xf>
    <xf numFmtId="49" fontId="18" fillId="0" borderId="31" xfId="0" applyNumberFormat="1" applyFont="1" applyBorder="1" applyAlignment="1" applyProtection="1">
      <alignment/>
      <protection/>
    </xf>
    <xf numFmtId="49" fontId="18" fillId="0" borderId="43" xfId="0" applyNumberFormat="1" applyFont="1" applyBorder="1" applyAlignment="1" applyProtection="1">
      <alignment horizontal="left"/>
      <protection/>
    </xf>
    <xf numFmtId="49" fontId="18" fillId="0" borderId="0" xfId="0" applyNumberFormat="1" applyFont="1" applyBorder="1" applyAlignment="1" applyProtection="1">
      <alignment horizontal="left"/>
      <protection/>
    </xf>
    <xf numFmtId="49" fontId="18" fillId="0" borderId="42" xfId="0" applyNumberFormat="1" applyFont="1" applyBorder="1" applyAlignment="1" applyProtection="1">
      <alignment horizontal="left"/>
      <protection/>
    </xf>
    <xf numFmtId="174" fontId="21" fillId="0" borderId="0" xfId="0" applyNumberFormat="1" applyFont="1" applyBorder="1" applyAlignment="1">
      <alignment horizontal="right"/>
    </xf>
    <xf numFmtId="171" fontId="21" fillId="0" borderId="31" xfId="0" applyNumberFormat="1" applyFont="1" applyBorder="1" applyAlignment="1">
      <alignment horizontal="right"/>
    </xf>
    <xf numFmtId="172" fontId="21" fillId="0" borderId="0" xfId="0" applyNumberFormat="1" applyFont="1" applyBorder="1" applyAlignment="1">
      <alignment horizontal="center"/>
    </xf>
    <xf numFmtId="175" fontId="21" fillId="0" borderId="0" xfId="0" applyNumberFormat="1" applyFont="1" applyBorder="1" applyAlignment="1">
      <alignment horizontal="left"/>
    </xf>
    <xf numFmtId="49" fontId="9" fillId="36" borderId="31" xfId="0" applyNumberFormat="1" applyFont="1" applyFill="1" applyBorder="1" applyAlignment="1" applyProtection="1">
      <alignment horizontal="center"/>
      <protection/>
    </xf>
    <xf numFmtId="49" fontId="9" fillId="36" borderId="90" xfId="0" applyNumberFormat="1" applyFont="1" applyFill="1" applyBorder="1" applyAlignment="1" applyProtection="1">
      <alignment horizontal="center"/>
      <protection/>
    </xf>
    <xf numFmtId="4" fontId="15" fillId="35" borderId="0" xfId="0" applyNumberFormat="1" applyFont="1" applyFill="1" applyBorder="1" applyAlignment="1">
      <alignment horizontal="center"/>
    </xf>
    <xf numFmtId="0" fontId="0" fillId="35" borderId="0" xfId="0" applyFill="1" applyAlignment="1">
      <alignment/>
    </xf>
    <xf numFmtId="0" fontId="6" fillId="34" borderId="0" xfId="0" applyFont="1" applyFill="1" applyBorder="1" applyAlignment="1">
      <alignment horizontal="center"/>
    </xf>
    <xf numFmtId="49" fontId="18" fillId="0" borderId="30" xfId="0" applyNumberFormat="1" applyFont="1" applyBorder="1" applyAlignment="1" applyProtection="1">
      <alignment horizontal="left"/>
      <protection/>
    </xf>
    <xf numFmtId="49" fontId="18" fillId="0" borderId="31" xfId="0" applyNumberFormat="1" applyFont="1" applyBorder="1" applyAlignment="1" applyProtection="1">
      <alignment horizontal="left"/>
      <protection/>
    </xf>
    <xf numFmtId="49" fontId="19" fillId="36" borderId="28" xfId="0" applyNumberFormat="1" applyFont="1" applyFill="1" applyBorder="1" applyAlignment="1" applyProtection="1">
      <alignment horizontal="center"/>
      <protection/>
    </xf>
    <xf numFmtId="49" fontId="19" fillId="36" borderId="90" xfId="0" applyNumberFormat="1" applyFont="1" applyFill="1" applyBorder="1" applyAlignment="1" applyProtection="1">
      <alignment horizontal="center"/>
      <protection/>
    </xf>
    <xf numFmtId="49" fontId="20" fillId="0" borderId="90" xfId="0" applyNumberFormat="1" applyFont="1" applyBorder="1" applyAlignment="1" applyProtection="1" quotePrefix="1">
      <alignment horizontal="right"/>
      <protection locked="0"/>
    </xf>
    <xf numFmtId="49" fontId="20" fillId="0" borderId="37" xfId="0" applyNumberFormat="1" applyFont="1" applyBorder="1" applyAlignment="1" applyProtection="1" quotePrefix="1">
      <alignment horizontal="right"/>
      <protection locked="0"/>
    </xf>
    <xf numFmtId="0" fontId="14" fillId="35" borderId="0" xfId="0" applyFont="1" applyFill="1" applyBorder="1" applyAlignment="1">
      <alignment horizontal="center"/>
    </xf>
    <xf numFmtId="0" fontId="18" fillId="0" borderId="95" xfId="0" applyFont="1" applyFill="1" applyBorder="1" applyAlignment="1">
      <alignment horizontal="center"/>
    </xf>
    <xf numFmtId="0" fontId="18" fillId="0" borderId="85" xfId="0" applyFont="1" applyFill="1" applyBorder="1" applyAlignment="1">
      <alignment horizontal="center"/>
    </xf>
    <xf numFmtId="0" fontId="18" fillId="0" borderId="41" xfId="0" applyFont="1" applyFill="1" applyBorder="1" applyAlignment="1">
      <alignment horizontal="center"/>
    </xf>
    <xf numFmtId="0" fontId="16" fillId="0" borderId="85" xfId="0" applyFont="1" applyBorder="1" applyAlignment="1">
      <alignment horizontal="left"/>
    </xf>
    <xf numFmtId="49" fontId="0" fillId="0" borderId="96" xfId="0" applyNumberFormat="1" applyFont="1" applyBorder="1" applyAlignment="1" applyProtection="1">
      <alignment horizontal="left"/>
      <protection locked="0"/>
    </xf>
    <xf numFmtId="49" fontId="0" fillId="0" borderId="90" xfId="0" applyNumberFormat="1" applyFont="1" applyBorder="1" applyAlignment="1" applyProtection="1">
      <alignment horizontal="left"/>
      <protection locked="0"/>
    </xf>
    <xf numFmtId="0" fontId="18" fillId="36" borderId="34" xfId="0" applyFont="1" applyFill="1" applyBorder="1" applyAlignment="1" applyProtection="1">
      <alignment horizontal="center"/>
      <protection/>
    </xf>
    <xf numFmtId="0" fontId="18" fillId="36" borderId="28" xfId="0" applyFont="1" applyFill="1" applyBorder="1" applyAlignment="1" applyProtection="1">
      <alignment horizontal="center"/>
      <protection/>
    </xf>
    <xf numFmtId="0" fontId="18" fillId="36" borderId="29" xfId="0" applyFont="1" applyFill="1" applyBorder="1" applyAlignment="1" applyProtection="1">
      <alignment horizontal="center"/>
      <protection/>
    </xf>
    <xf numFmtId="0" fontId="19" fillId="36" borderId="38" xfId="0" applyFont="1" applyFill="1" applyBorder="1" applyAlignment="1" applyProtection="1">
      <alignment horizontal="center" vertical="center"/>
      <protection/>
    </xf>
    <xf numFmtId="0" fontId="4" fillId="33" borderId="0" xfId="0" applyFont="1" applyFill="1" applyBorder="1" applyAlignment="1">
      <alignment horizontal="center"/>
    </xf>
    <xf numFmtId="0" fontId="32" fillId="0" borderId="0" xfId="0" applyFont="1" applyAlignment="1">
      <alignment/>
    </xf>
    <xf numFmtId="0" fontId="32" fillId="34" borderId="0" xfId="0" applyFont="1" applyFill="1" applyAlignment="1" applyProtection="1">
      <alignment horizontal="left"/>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40</xdr:row>
      <xdr:rowOff>9525</xdr:rowOff>
    </xdr:from>
    <xdr:to>
      <xdr:col>8</xdr:col>
      <xdr:colOff>485775</xdr:colOff>
      <xdr:row>44</xdr:row>
      <xdr:rowOff>9525</xdr:rowOff>
    </xdr:to>
    <xdr:sp>
      <xdr:nvSpPr>
        <xdr:cNvPr id="1" name="WordArt 2"/>
        <xdr:cNvSpPr>
          <a:spLocks/>
        </xdr:cNvSpPr>
      </xdr:nvSpPr>
      <xdr:spPr>
        <a:xfrm>
          <a:off x="1371600" y="6943725"/>
          <a:ext cx="4048125" cy="647700"/>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100000"/>
                  </a:srgbClr>
                </a:outerShdw>
              </a:effectLst>
              <a:latin typeface="Arial Black"/>
              <a:cs typeface="Arial Black"/>
            </a:rPr>
            <a:t>Bonardi MOBILI</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2</xdr:col>
      <xdr:colOff>657225</xdr:colOff>
      <xdr:row>2</xdr:row>
      <xdr:rowOff>142875</xdr:rowOff>
    </xdr:to>
    <xdr:pic>
      <xdr:nvPicPr>
        <xdr:cNvPr id="1" name="institutslogo" descr="http://www.sparkasse.at/ssite/images/DYN/zentral/10400.gif"/>
        <xdr:cNvPicPr preferRelativeResize="1">
          <a:picLocks noChangeAspect="1"/>
        </xdr:cNvPicPr>
      </xdr:nvPicPr>
      <xdr:blipFill>
        <a:blip r:embed="rId1"/>
        <a:stretch>
          <a:fillRect/>
        </a:stretch>
      </xdr:blipFill>
      <xdr:spPr>
        <a:xfrm>
          <a:off x="161925" y="304800"/>
          <a:ext cx="1409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885825</xdr:colOff>
      <xdr:row>8</xdr:row>
      <xdr:rowOff>9525</xdr:rowOff>
    </xdr:from>
    <xdr:to>
      <xdr:col>5</xdr:col>
      <xdr:colOff>885825</xdr:colOff>
      <xdr:row>17</xdr:row>
      <xdr:rowOff>0</xdr:rowOff>
    </xdr:to>
    <xdr:sp>
      <xdr:nvSpPr>
        <xdr:cNvPr id="1" name="Line 1"/>
        <xdr:cNvSpPr>
          <a:spLocks/>
        </xdr:cNvSpPr>
      </xdr:nvSpPr>
      <xdr:spPr>
        <a:xfrm>
          <a:off x="4019550" y="1666875"/>
          <a:ext cx="0"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8</xdr:row>
      <xdr:rowOff>0</xdr:rowOff>
    </xdr:from>
    <xdr:to>
      <xdr:col>5</xdr:col>
      <xdr:colOff>533400</xdr:colOff>
      <xdr:row>16</xdr:row>
      <xdr:rowOff>219075</xdr:rowOff>
    </xdr:to>
    <xdr:sp>
      <xdr:nvSpPr>
        <xdr:cNvPr id="2" name="Line 2"/>
        <xdr:cNvSpPr>
          <a:spLocks/>
        </xdr:cNvSpPr>
      </xdr:nvSpPr>
      <xdr:spPr>
        <a:xfrm>
          <a:off x="3667125" y="1657350"/>
          <a:ext cx="0"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800100</xdr:colOff>
      <xdr:row>8</xdr:row>
      <xdr:rowOff>9525</xdr:rowOff>
    </xdr:from>
    <xdr:to>
      <xdr:col>5</xdr:col>
      <xdr:colOff>800100</xdr:colOff>
      <xdr:row>17</xdr:row>
      <xdr:rowOff>0</xdr:rowOff>
    </xdr:to>
    <xdr:sp>
      <xdr:nvSpPr>
        <xdr:cNvPr id="3" name="Line 3"/>
        <xdr:cNvSpPr>
          <a:spLocks/>
        </xdr:cNvSpPr>
      </xdr:nvSpPr>
      <xdr:spPr>
        <a:xfrm>
          <a:off x="3933825" y="1666875"/>
          <a:ext cx="0"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704850</xdr:colOff>
      <xdr:row>8</xdr:row>
      <xdr:rowOff>9525</xdr:rowOff>
    </xdr:from>
    <xdr:to>
      <xdr:col>5</xdr:col>
      <xdr:colOff>704850</xdr:colOff>
      <xdr:row>17</xdr:row>
      <xdr:rowOff>0</xdr:rowOff>
    </xdr:to>
    <xdr:sp>
      <xdr:nvSpPr>
        <xdr:cNvPr id="4" name="Line 4"/>
        <xdr:cNvSpPr>
          <a:spLocks/>
        </xdr:cNvSpPr>
      </xdr:nvSpPr>
      <xdr:spPr>
        <a:xfrm>
          <a:off x="3838575" y="1666875"/>
          <a:ext cx="0"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8</xdr:row>
      <xdr:rowOff>9525</xdr:rowOff>
    </xdr:from>
    <xdr:to>
      <xdr:col>5</xdr:col>
      <xdr:colOff>628650</xdr:colOff>
      <xdr:row>17</xdr:row>
      <xdr:rowOff>0</xdr:rowOff>
    </xdr:to>
    <xdr:sp>
      <xdr:nvSpPr>
        <xdr:cNvPr id="5" name="Line 5"/>
        <xdr:cNvSpPr>
          <a:spLocks/>
        </xdr:cNvSpPr>
      </xdr:nvSpPr>
      <xdr:spPr>
        <a:xfrm>
          <a:off x="3762375" y="1666875"/>
          <a:ext cx="0"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409575</xdr:colOff>
      <xdr:row>18</xdr:row>
      <xdr:rowOff>85725</xdr:rowOff>
    </xdr:from>
    <xdr:to>
      <xdr:col>2</xdr:col>
      <xdr:colOff>542925</xdr:colOff>
      <xdr:row>21</xdr:row>
      <xdr:rowOff>19050</xdr:rowOff>
    </xdr:to>
    <xdr:sp>
      <xdr:nvSpPr>
        <xdr:cNvPr id="6" name="Oval 14"/>
        <xdr:cNvSpPr>
          <a:spLocks/>
        </xdr:cNvSpPr>
      </xdr:nvSpPr>
      <xdr:spPr>
        <a:xfrm>
          <a:off x="1171575" y="4124325"/>
          <a:ext cx="571500" cy="542925"/>
        </a:xfrm>
        <a:prstGeom prst="ellips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18</xdr:row>
      <xdr:rowOff>9525</xdr:rowOff>
    </xdr:from>
    <xdr:to>
      <xdr:col>2</xdr:col>
      <xdr:colOff>695325</xdr:colOff>
      <xdr:row>22</xdr:row>
      <xdr:rowOff>9525</xdr:rowOff>
    </xdr:to>
    <xdr:sp>
      <xdr:nvSpPr>
        <xdr:cNvPr id="7" name="Oval 15"/>
        <xdr:cNvSpPr>
          <a:spLocks/>
        </xdr:cNvSpPr>
      </xdr:nvSpPr>
      <xdr:spPr>
        <a:xfrm>
          <a:off x="1047750" y="4048125"/>
          <a:ext cx="847725" cy="8001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8790</a:t>
          </a:r>
        </a:p>
      </xdr:txBody>
    </xdr:sp>
    <xdr:clientData/>
  </xdr:twoCellAnchor>
  <xdr:twoCellAnchor>
    <xdr:from>
      <xdr:col>2</xdr:col>
      <xdr:colOff>28575</xdr:colOff>
      <xdr:row>18</xdr:row>
      <xdr:rowOff>123825</xdr:rowOff>
    </xdr:from>
    <xdr:to>
      <xdr:col>2</xdr:col>
      <xdr:colOff>504825</xdr:colOff>
      <xdr:row>19</xdr:row>
      <xdr:rowOff>66675</xdr:rowOff>
    </xdr:to>
    <xdr:sp>
      <xdr:nvSpPr>
        <xdr:cNvPr id="8" name="WordArt 16"/>
        <xdr:cNvSpPr>
          <a:spLocks/>
        </xdr:cNvSpPr>
      </xdr:nvSpPr>
      <xdr:spPr>
        <a:xfrm>
          <a:off x="1228725" y="4162425"/>
          <a:ext cx="476250" cy="133350"/>
        </a:xfrm>
        <a:prstGeom prst="rect"/>
        <a:noFill/>
      </xdr:spPr>
      <xdr:txBody>
        <a:bodyPr fromWordArt="1" wrap="none" lIns="91440" tIns="45720" rIns="91440" bIns="45720">
          <a:prstTxWarp prst="textArchUp">
            <a:avLst>
              <a:gd name="adj" fmla="val -54613263"/>
            </a:avLst>
          </a:prstTxWarp>
        </a:bodyPr>
        <a:p>
          <a:pPr algn="ctr"/>
          <a:r>
            <a:rPr sz="800" kern="10" spc="0">
              <a:ln w="9525" cmpd="sng">
                <a:solidFill>
                  <a:srgbClr val="000000"/>
                </a:solidFill>
                <a:headEnd type="none"/>
                <a:tailEnd type="none"/>
              </a:ln>
              <a:solidFill>
                <a:srgbClr val="000000">
                  <a:alpha val="50000"/>
                </a:srgbClr>
              </a:solidFill>
              <a:latin typeface="Arial"/>
              <a:cs typeface="Arial"/>
            </a:rPr>
            <a:t>Postamt</a:t>
          </a:r>
        </a:p>
      </xdr:txBody>
    </xdr:sp>
    <xdr:clientData fLocksWithSheet="0"/>
  </xdr:twoCellAnchor>
  <xdr:twoCellAnchor>
    <xdr:from>
      <xdr:col>2</xdr:col>
      <xdr:colOff>38100</xdr:colOff>
      <xdr:row>20</xdr:row>
      <xdr:rowOff>133350</xdr:rowOff>
    </xdr:from>
    <xdr:to>
      <xdr:col>2</xdr:col>
      <xdr:colOff>514350</xdr:colOff>
      <xdr:row>21</xdr:row>
      <xdr:rowOff>57150</xdr:rowOff>
    </xdr:to>
    <xdr:sp>
      <xdr:nvSpPr>
        <xdr:cNvPr id="9" name="WordArt 17"/>
        <xdr:cNvSpPr>
          <a:spLocks/>
        </xdr:cNvSpPr>
      </xdr:nvSpPr>
      <xdr:spPr>
        <a:xfrm>
          <a:off x="1238250" y="4572000"/>
          <a:ext cx="476250" cy="133350"/>
        </a:xfrm>
        <a:prstGeom prst="rect"/>
        <a:noFill/>
      </xdr:spPr>
      <xdr:txBody>
        <a:bodyPr fromWordArt="1" wrap="none" lIns="91440" tIns="45720" rIns="91440" bIns="45720">
          <a:prstTxWarp prst="textArchDownCurve"/>
        </a:bodyPr>
        <a:p>
          <a:pPr algn="ctr"/>
          <a:r>
            <a:rPr sz="800" kern="10" spc="0">
              <a:ln w="9525" cmpd="sng">
                <a:solidFill>
                  <a:srgbClr val="000000"/>
                </a:solidFill>
                <a:headEnd type="none"/>
                <a:tailEnd type="none"/>
              </a:ln>
              <a:solidFill>
                <a:srgbClr val="000000">
                  <a:alpha val="50000"/>
                </a:srgbClr>
              </a:solidFill>
              <a:latin typeface="Arial"/>
              <a:cs typeface="Arial"/>
            </a:rPr>
            <a:t>Eisenerz</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114300</xdr:rowOff>
    </xdr:from>
    <xdr:to>
      <xdr:col>11</xdr:col>
      <xdr:colOff>0</xdr:colOff>
      <xdr:row>11</xdr:row>
      <xdr:rowOff>142875</xdr:rowOff>
    </xdr:to>
    <xdr:sp>
      <xdr:nvSpPr>
        <xdr:cNvPr id="1" name="Text Box 1"/>
        <xdr:cNvSpPr txBox="1">
          <a:spLocks noChangeArrowheads="1"/>
        </xdr:cNvSpPr>
      </xdr:nvSpPr>
      <xdr:spPr>
        <a:xfrm>
          <a:off x="4829175" y="1743075"/>
          <a:ext cx="1905000" cy="190500"/>
        </a:xfrm>
        <a:prstGeom prst="rect">
          <a:avLst/>
        </a:prstGeom>
        <a:solidFill>
          <a:srgbClr val="FFFFFF"/>
        </a:solidFill>
        <a:ln w="9525" cmpd="sng">
          <a:noFill/>
        </a:ln>
      </xdr:spPr>
      <xdr:txBody>
        <a:bodyPr vertOverflow="clip" wrap="square" lIns="45720" tIns="36576" rIns="0" bIns="0"/>
        <a:p>
          <a:pPr algn="l">
            <a:defRPr/>
          </a:pPr>
          <a:r>
            <a:rPr lang="en-US" cap="none" sz="1800" b="0" i="0" u="none" baseline="0">
              <a:solidFill>
                <a:srgbClr val="000000"/>
              </a:solidFill>
              <a:latin typeface="Arial"/>
              <a:ea typeface="Arial"/>
              <a:cs typeface="Arial"/>
            </a:rPr>
            <a:t>************************</a:t>
          </a:r>
        </a:p>
      </xdr:txBody>
    </xdr:sp>
    <xdr:clientData/>
  </xdr:twoCellAnchor>
  <xdr:twoCellAnchor>
    <xdr:from>
      <xdr:col>8</xdr:col>
      <xdr:colOff>0</xdr:colOff>
      <xdr:row>12</xdr:row>
      <xdr:rowOff>152400</xdr:rowOff>
    </xdr:from>
    <xdr:to>
      <xdr:col>11</xdr:col>
      <xdr:colOff>0</xdr:colOff>
      <xdr:row>14</xdr:row>
      <xdr:rowOff>19050</xdr:rowOff>
    </xdr:to>
    <xdr:sp>
      <xdr:nvSpPr>
        <xdr:cNvPr id="2" name="Text Box 2"/>
        <xdr:cNvSpPr txBox="1">
          <a:spLocks noChangeArrowheads="1"/>
        </xdr:cNvSpPr>
      </xdr:nvSpPr>
      <xdr:spPr>
        <a:xfrm>
          <a:off x="4829175" y="2105025"/>
          <a:ext cx="1905000" cy="190500"/>
        </a:xfrm>
        <a:prstGeom prst="rect">
          <a:avLst/>
        </a:prstGeom>
        <a:solidFill>
          <a:srgbClr val="FFFFFF"/>
        </a:solidFill>
        <a:ln w="9525" cmpd="sng">
          <a:noFill/>
        </a:ln>
      </xdr:spPr>
      <xdr:txBody>
        <a:bodyPr vertOverflow="clip" wrap="square" lIns="45720" tIns="36576" rIns="0" bIns="0"/>
        <a:p>
          <a:pPr algn="l">
            <a:defRPr/>
          </a:pPr>
          <a:r>
            <a:rPr lang="en-US" cap="none" sz="1800" b="0" i="0" u="none" baseline="0">
              <a:solidFill>
                <a:srgbClr val="000000"/>
              </a:solidFill>
              <a:latin typeface="Arial"/>
              <a:ea typeface="Arial"/>
              <a:cs typeface="Arial"/>
            </a:rPr>
            <a:t>************************</a:t>
          </a:r>
        </a:p>
      </xdr:txBody>
    </xdr:sp>
    <xdr:clientData/>
  </xdr:twoCellAnchor>
  <xdr:twoCellAnchor>
    <xdr:from>
      <xdr:col>7</xdr:col>
      <xdr:colOff>619125</xdr:colOff>
      <xdr:row>11</xdr:row>
      <xdr:rowOff>152400</xdr:rowOff>
    </xdr:from>
    <xdr:to>
      <xdr:col>8</xdr:col>
      <xdr:colOff>257175</xdr:colOff>
      <xdr:row>13</xdr:row>
      <xdr:rowOff>28575</xdr:rowOff>
    </xdr:to>
    <xdr:sp>
      <xdr:nvSpPr>
        <xdr:cNvPr id="3" name="Text Box 3"/>
        <xdr:cNvSpPr txBox="1">
          <a:spLocks noChangeArrowheads="1"/>
        </xdr:cNvSpPr>
      </xdr:nvSpPr>
      <xdr:spPr>
        <a:xfrm>
          <a:off x="4829175" y="1943100"/>
          <a:ext cx="257175" cy="200025"/>
        </a:xfrm>
        <a:prstGeom prst="rect">
          <a:avLst/>
        </a:prstGeom>
        <a:solidFill>
          <a:srgbClr val="FFFFFF"/>
        </a:solidFill>
        <a:ln w="9525" cmpd="sng">
          <a:noFill/>
        </a:ln>
      </xdr:spPr>
      <xdr:txBody>
        <a:bodyPr vertOverflow="clip" wrap="square" lIns="45720" tIns="36576" rIns="0" bIns="0"/>
        <a:p>
          <a:pPr algn="l">
            <a:defRPr/>
          </a:pPr>
          <a:r>
            <a:rPr lang="en-US" cap="none" sz="1800" b="0" i="0" u="none" baseline="0">
              <a:solidFill>
                <a:srgbClr val="000000"/>
              </a:solidFill>
              <a:latin typeface="Arial"/>
              <a:ea typeface="Arial"/>
              <a:cs typeface="Arial"/>
            </a:rPr>
            <a:t>*</a:t>
          </a:r>
        </a:p>
      </xdr:txBody>
    </xdr:sp>
    <xdr:clientData/>
  </xdr:twoCellAnchor>
  <xdr:twoCellAnchor>
    <xdr:from>
      <xdr:col>10</xdr:col>
      <xdr:colOff>581025</xdr:colOff>
      <xdr:row>11</xdr:row>
      <xdr:rowOff>142875</xdr:rowOff>
    </xdr:from>
    <xdr:to>
      <xdr:col>11</xdr:col>
      <xdr:colOff>9525</xdr:colOff>
      <xdr:row>12</xdr:row>
      <xdr:rowOff>142875</xdr:rowOff>
    </xdr:to>
    <xdr:sp>
      <xdr:nvSpPr>
        <xdr:cNvPr id="4" name="Text Box 4"/>
        <xdr:cNvSpPr txBox="1">
          <a:spLocks noChangeArrowheads="1"/>
        </xdr:cNvSpPr>
      </xdr:nvSpPr>
      <xdr:spPr>
        <a:xfrm>
          <a:off x="6505575" y="1933575"/>
          <a:ext cx="238125" cy="161925"/>
        </a:xfrm>
        <a:prstGeom prst="rect">
          <a:avLst/>
        </a:prstGeom>
        <a:solidFill>
          <a:srgbClr val="FFFFFF"/>
        </a:solidFill>
        <a:ln w="9525" cmpd="sng">
          <a:noFill/>
        </a:ln>
      </xdr:spPr>
      <xdr:txBody>
        <a:bodyPr vertOverflow="clip" wrap="square" lIns="45720" tIns="36576" rIns="0" bIns="0"/>
        <a:p>
          <a:pPr algn="l">
            <a:defRPr/>
          </a:pPr>
          <a:r>
            <a:rPr lang="en-US" cap="none" sz="1800" b="0" i="0" u="none" baseline="0">
              <a:solidFill>
                <a:srgbClr val="000000"/>
              </a:solidFill>
              <a:latin typeface="Arial"/>
              <a:ea typeface="Arial"/>
              <a:cs typeface="Arial"/>
            </a:rPr>
            <a:t>*</a:t>
          </a:r>
        </a:p>
      </xdr:txBody>
    </xdr:sp>
    <xdr:clientData/>
  </xdr:twoCellAnchor>
  <xdr:twoCellAnchor>
    <xdr:from>
      <xdr:col>2</xdr:col>
      <xdr:colOff>704850</xdr:colOff>
      <xdr:row>10</xdr:row>
      <xdr:rowOff>0</xdr:rowOff>
    </xdr:from>
    <xdr:to>
      <xdr:col>3</xdr:col>
      <xdr:colOff>152400</xdr:colOff>
      <xdr:row>10</xdr:row>
      <xdr:rowOff>0</xdr:rowOff>
    </xdr:to>
    <xdr:sp>
      <xdr:nvSpPr>
        <xdr:cNvPr id="5" name="Line 5"/>
        <xdr:cNvSpPr>
          <a:spLocks/>
        </xdr:cNvSpPr>
      </xdr:nvSpPr>
      <xdr:spPr>
        <a:xfrm>
          <a:off x="1200150" y="162877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10</xdr:row>
      <xdr:rowOff>0</xdr:rowOff>
    </xdr:from>
    <xdr:to>
      <xdr:col>7</xdr:col>
      <xdr:colOff>9525</xdr:colOff>
      <xdr:row>10</xdr:row>
      <xdr:rowOff>0</xdr:rowOff>
    </xdr:to>
    <xdr:sp>
      <xdr:nvSpPr>
        <xdr:cNvPr id="6" name="Line 6"/>
        <xdr:cNvSpPr>
          <a:spLocks/>
        </xdr:cNvSpPr>
      </xdr:nvSpPr>
      <xdr:spPr>
        <a:xfrm>
          <a:off x="3990975" y="1628775"/>
          <a:ext cx="2286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704850</xdr:colOff>
      <xdr:row>17</xdr:row>
      <xdr:rowOff>0</xdr:rowOff>
    </xdr:from>
    <xdr:to>
      <xdr:col>3</xdr:col>
      <xdr:colOff>152400</xdr:colOff>
      <xdr:row>17</xdr:row>
      <xdr:rowOff>0</xdr:rowOff>
    </xdr:to>
    <xdr:sp>
      <xdr:nvSpPr>
        <xdr:cNvPr id="7" name="Line 7"/>
        <xdr:cNvSpPr>
          <a:spLocks/>
        </xdr:cNvSpPr>
      </xdr:nvSpPr>
      <xdr:spPr>
        <a:xfrm>
          <a:off x="1200150" y="27622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266700</xdr:colOff>
      <xdr:row>17</xdr:row>
      <xdr:rowOff>0</xdr:rowOff>
    </xdr:from>
    <xdr:to>
      <xdr:col>7</xdr:col>
      <xdr:colOff>9525</xdr:colOff>
      <xdr:row>17</xdr:row>
      <xdr:rowOff>0</xdr:rowOff>
    </xdr:to>
    <xdr:sp>
      <xdr:nvSpPr>
        <xdr:cNvPr id="8" name="Line 8"/>
        <xdr:cNvSpPr>
          <a:spLocks/>
        </xdr:cNvSpPr>
      </xdr:nvSpPr>
      <xdr:spPr>
        <a:xfrm>
          <a:off x="4019550" y="2762250"/>
          <a:ext cx="2000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704850</xdr:colOff>
      <xdr:row>10</xdr:row>
      <xdr:rowOff>0</xdr:rowOff>
    </xdr:from>
    <xdr:to>
      <xdr:col>2</xdr:col>
      <xdr:colOff>704850</xdr:colOff>
      <xdr:row>11</xdr:row>
      <xdr:rowOff>57150</xdr:rowOff>
    </xdr:to>
    <xdr:sp>
      <xdr:nvSpPr>
        <xdr:cNvPr id="9" name="Line 9"/>
        <xdr:cNvSpPr>
          <a:spLocks/>
        </xdr:cNvSpPr>
      </xdr:nvSpPr>
      <xdr:spPr>
        <a:xfrm flipH="1" flipV="1">
          <a:off x="1200150" y="1628775"/>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704850</xdr:colOff>
      <xdr:row>15</xdr:row>
      <xdr:rowOff>104775</xdr:rowOff>
    </xdr:from>
    <xdr:to>
      <xdr:col>2</xdr:col>
      <xdr:colOff>704850</xdr:colOff>
      <xdr:row>17</xdr:row>
      <xdr:rowOff>0</xdr:rowOff>
    </xdr:to>
    <xdr:sp>
      <xdr:nvSpPr>
        <xdr:cNvPr id="10" name="Line 10"/>
        <xdr:cNvSpPr>
          <a:spLocks/>
        </xdr:cNvSpPr>
      </xdr:nvSpPr>
      <xdr:spPr>
        <a:xfrm flipH="1" flipV="1">
          <a:off x="1200150" y="2543175"/>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0</xdr:colOff>
      <xdr:row>11</xdr:row>
      <xdr:rowOff>57150</xdr:rowOff>
    </xdr:to>
    <xdr:sp>
      <xdr:nvSpPr>
        <xdr:cNvPr id="11" name="Line 11"/>
        <xdr:cNvSpPr>
          <a:spLocks/>
        </xdr:cNvSpPr>
      </xdr:nvSpPr>
      <xdr:spPr>
        <a:xfrm flipH="1" flipV="1">
          <a:off x="4210050" y="1628775"/>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15</xdr:row>
      <xdr:rowOff>104775</xdr:rowOff>
    </xdr:from>
    <xdr:to>
      <xdr:col>7</xdr:col>
      <xdr:colOff>0</xdr:colOff>
      <xdr:row>17</xdr:row>
      <xdr:rowOff>0</xdr:rowOff>
    </xdr:to>
    <xdr:sp>
      <xdr:nvSpPr>
        <xdr:cNvPr id="12" name="Line 12"/>
        <xdr:cNvSpPr>
          <a:spLocks/>
        </xdr:cNvSpPr>
      </xdr:nvSpPr>
      <xdr:spPr>
        <a:xfrm flipH="1" flipV="1">
          <a:off x="4210050" y="2543175"/>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56</xdr:row>
      <xdr:rowOff>38100</xdr:rowOff>
    </xdr:from>
    <xdr:to>
      <xdr:col>12</xdr:col>
      <xdr:colOff>485775</xdr:colOff>
      <xdr:row>57</xdr:row>
      <xdr:rowOff>66675</xdr:rowOff>
    </xdr:to>
    <xdr:sp>
      <xdr:nvSpPr>
        <xdr:cNvPr id="13" name="Text Box 13"/>
        <xdr:cNvSpPr txBox="1">
          <a:spLocks noChangeArrowheads="1"/>
        </xdr:cNvSpPr>
      </xdr:nvSpPr>
      <xdr:spPr>
        <a:xfrm>
          <a:off x="6076950" y="9229725"/>
          <a:ext cx="1905000" cy="190500"/>
        </a:xfrm>
        <a:prstGeom prst="rect">
          <a:avLst/>
        </a:prstGeom>
        <a:solidFill>
          <a:srgbClr val="FFFFFF"/>
        </a:solidFill>
        <a:ln w="9525" cmpd="sng">
          <a:noFill/>
        </a:ln>
      </xdr:spPr>
      <xdr:txBody>
        <a:bodyPr vertOverflow="clip" wrap="square" lIns="45720" tIns="36576" rIns="0" bIns="0"/>
        <a:p>
          <a:pPr algn="l">
            <a:defRPr/>
          </a:pPr>
          <a:r>
            <a:rPr lang="en-US" cap="none" sz="18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9525</xdr:rowOff>
    </xdr:from>
    <xdr:to>
      <xdr:col>3</xdr:col>
      <xdr:colOff>9525</xdr:colOff>
      <xdr:row>21</xdr:row>
      <xdr:rowOff>9525</xdr:rowOff>
    </xdr:to>
    <xdr:sp>
      <xdr:nvSpPr>
        <xdr:cNvPr id="1" name="Line 1"/>
        <xdr:cNvSpPr>
          <a:spLocks/>
        </xdr:cNvSpPr>
      </xdr:nvSpPr>
      <xdr:spPr>
        <a:xfrm>
          <a:off x="1038225" y="2514600"/>
          <a:ext cx="0" cy="152400"/>
        </a:xfrm>
        <a:prstGeom prst="line">
          <a:avLst/>
        </a:prstGeom>
        <a:noFill/>
        <a:ln w="127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20</xdr:row>
      <xdr:rowOff>0</xdr:rowOff>
    </xdr:from>
    <xdr:to>
      <xdr:col>3</xdr:col>
      <xdr:colOff>152400</xdr:colOff>
      <xdr:row>20</xdr:row>
      <xdr:rowOff>0</xdr:rowOff>
    </xdr:to>
    <xdr:sp>
      <xdr:nvSpPr>
        <xdr:cNvPr id="2" name="Line 2"/>
        <xdr:cNvSpPr>
          <a:spLocks/>
        </xdr:cNvSpPr>
      </xdr:nvSpPr>
      <xdr:spPr>
        <a:xfrm>
          <a:off x="1038225" y="2505075"/>
          <a:ext cx="142875" cy="0"/>
        </a:xfrm>
        <a:prstGeom prst="line">
          <a:avLst/>
        </a:prstGeom>
        <a:noFill/>
        <a:ln w="127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27</xdr:row>
      <xdr:rowOff>0</xdr:rowOff>
    </xdr:from>
    <xdr:to>
      <xdr:col>3</xdr:col>
      <xdr:colOff>9525</xdr:colOff>
      <xdr:row>28</xdr:row>
      <xdr:rowOff>0</xdr:rowOff>
    </xdr:to>
    <xdr:sp>
      <xdr:nvSpPr>
        <xdr:cNvPr id="3" name="Line 3"/>
        <xdr:cNvSpPr>
          <a:spLocks/>
        </xdr:cNvSpPr>
      </xdr:nvSpPr>
      <xdr:spPr>
        <a:xfrm>
          <a:off x="1038225" y="3571875"/>
          <a:ext cx="0" cy="123825"/>
        </a:xfrm>
        <a:prstGeom prst="line">
          <a:avLst/>
        </a:prstGeom>
        <a:noFill/>
        <a:ln w="127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27</xdr:row>
      <xdr:rowOff>9525</xdr:rowOff>
    </xdr:from>
    <xdr:to>
      <xdr:col>8</xdr:col>
      <xdr:colOff>323850</xdr:colOff>
      <xdr:row>28</xdr:row>
      <xdr:rowOff>9525</xdr:rowOff>
    </xdr:to>
    <xdr:sp>
      <xdr:nvSpPr>
        <xdr:cNvPr id="4" name="Line 4"/>
        <xdr:cNvSpPr>
          <a:spLocks/>
        </xdr:cNvSpPr>
      </xdr:nvSpPr>
      <xdr:spPr>
        <a:xfrm>
          <a:off x="4229100" y="3581400"/>
          <a:ext cx="0" cy="123825"/>
        </a:xfrm>
        <a:prstGeom prst="line">
          <a:avLst/>
        </a:prstGeom>
        <a:noFill/>
        <a:ln w="127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20</xdr:row>
      <xdr:rowOff>0</xdr:rowOff>
    </xdr:from>
    <xdr:to>
      <xdr:col>8</xdr:col>
      <xdr:colOff>333375</xdr:colOff>
      <xdr:row>20</xdr:row>
      <xdr:rowOff>0</xdr:rowOff>
    </xdr:to>
    <xdr:sp>
      <xdr:nvSpPr>
        <xdr:cNvPr id="5" name="Line 5"/>
        <xdr:cNvSpPr>
          <a:spLocks/>
        </xdr:cNvSpPr>
      </xdr:nvSpPr>
      <xdr:spPr>
        <a:xfrm>
          <a:off x="4095750" y="2505075"/>
          <a:ext cx="142875" cy="0"/>
        </a:xfrm>
        <a:prstGeom prst="line">
          <a:avLst/>
        </a:prstGeom>
        <a:noFill/>
        <a:ln w="127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20</xdr:row>
      <xdr:rowOff>0</xdr:rowOff>
    </xdr:from>
    <xdr:to>
      <xdr:col>8</xdr:col>
      <xdr:colOff>323850</xdr:colOff>
      <xdr:row>21</xdr:row>
      <xdr:rowOff>0</xdr:rowOff>
    </xdr:to>
    <xdr:sp>
      <xdr:nvSpPr>
        <xdr:cNvPr id="6" name="Line 6"/>
        <xdr:cNvSpPr>
          <a:spLocks/>
        </xdr:cNvSpPr>
      </xdr:nvSpPr>
      <xdr:spPr>
        <a:xfrm>
          <a:off x="4229100" y="2505075"/>
          <a:ext cx="0" cy="152400"/>
        </a:xfrm>
        <a:prstGeom prst="line">
          <a:avLst/>
        </a:prstGeom>
        <a:noFill/>
        <a:ln w="127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752475</xdr:colOff>
      <xdr:row>10</xdr:row>
      <xdr:rowOff>9525</xdr:rowOff>
    </xdr:from>
    <xdr:to>
      <xdr:col>11</xdr:col>
      <xdr:colOff>0</xdr:colOff>
      <xdr:row>10</xdr:row>
      <xdr:rowOff>76200</xdr:rowOff>
    </xdr:to>
    <xdr:sp>
      <xdr:nvSpPr>
        <xdr:cNvPr id="7" name="Rectangle 7"/>
        <xdr:cNvSpPr>
          <a:spLocks/>
        </xdr:cNvSpPr>
      </xdr:nvSpPr>
      <xdr:spPr>
        <a:xfrm>
          <a:off x="4657725" y="1304925"/>
          <a:ext cx="714375" cy="66675"/>
        </a:xfrm>
        <a:prstGeom prst="rect">
          <a:avLst/>
        </a:prstGeom>
        <a:solidFill>
          <a:srgbClr val="CC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7</xdr:row>
      <xdr:rowOff>19050</xdr:rowOff>
    </xdr:from>
    <xdr:to>
      <xdr:col>10</xdr:col>
      <xdr:colOff>152400</xdr:colOff>
      <xdr:row>7</xdr:row>
      <xdr:rowOff>95250</xdr:rowOff>
    </xdr:to>
    <xdr:sp>
      <xdr:nvSpPr>
        <xdr:cNvPr id="8" name="Rectangle 8"/>
        <xdr:cNvSpPr>
          <a:spLocks/>
        </xdr:cNvSpPr>
      </xdr:nvSpPr>
      <xdr:spPr>
        <a:xfrm>
          <a:off x="5372100" y="990600"/>
          <a:ext cx="0" cy="76200"/>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7</xdr:row>
      <xdr:rowOff>9525</xdr:rowOff>
    </xdr:from>
    <xdr:to>
      <xdr:col>10</xdr:col>
      <xdr:colOff>142875</xdr:colOff>
      <xdr:row>7</xdr:row>
      <xdr:rowOff>66675</xdr:rowOff>
    </xdr:to>
    <xdr:sp>
      <xdr:nvSpPr>
        <xdr:cNvPr id="9" name="Rectangle 9"/>
        <xdr:cNvSpPr>
          <a:spLocks/>
        </xdr:cNvSpPr>
      </xdr:nvSpPr>
      <xdr:spPr>
        <a:xfrm>
          <a:off x="4200525" y="981075"/>
          <a:ext cx="1162050" cy="57150"/>
        </a:xfrm>
        <a:prstGeom prst="rect">
          <a:avLst/>
        </a:prstGeom>
        <a:solidFill>
          <a:srgbClr val="CC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15</xdr:row>
      <xdr:rowOff>47625</xdr:rowOff>
    </xdr:from>
    <xdr:to>
      <xdr:col>15</xdr:col>
      <xdr:colOff>676275</xdr:colOff>
      <xdr:row>28</xdr:row>
      <xdr:rowOff>57150</xdr:rowOff>
    </xdr:to>
    <xdr:sp>
      <xdr:nvSpPr>
        <xdr:cNvPr id="10" name="Text Box 13"/>
        <xdr:cNvSpPr txBox="1">
          <a:spLocks noChangeArrowheads="1"/>
        </xdr:cNvSpPr>
      </xdr:nvSpPr>
      <xdr:spPr>
        <a:xfrm>
          <a:off x="5800725" y="1962150"/>
          <a:ext cx="2933700" cy="17907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Werden Zahlscheine mit Schreibmaschine ausgefüllt, so ist auf die Markierungen, wie sie in den Zellen IJK89 zu sehen sind, keine Rücksicht zu nehmen. Vielmehr ist beim Ausfüllen dem angeführten Beispiel zu folgen.
</a:t>
          </a:r>
          <a:r>
            <a:rPr lang="en-US" cap="none" sz="900" b="0" i="0" u="none" baseline="0">
              <a:solidFill>
                <a:srgbClr val="000000"/>
              </a:solidFill>
              <a:latin typeface="Arial"/>
              <a:ea typeface="Arial"/>
              <a:cs typeface="Arial"/>
            </a:rPr>
            <a:t>( ++935,80 links beginnend)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 das Unterschriftsfeld mit 'EURO' im Hintergrund
</a:t>
          </a:r>
          <a:r>
            <a:rPr lang="en-US" cap="none" sz="900" b="0" i="0" u="none" baseline="0">
              <a:solidFill>
                <a:srgbClr val="000000"/>
              </a:solidFill>
              <a:latin typeface="Arial"/>
              <a:ea typeface="Arial"/>
              <a:cs typeface="Arial"/>
            </a:rPr>
            <a:t>ist ein Textfeld gelegt, in welches, durch Positionieren des Cursors mit der Maus, geschrieben werden kann.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20</xdr:row>
      <xdr:rowOff>161925</xdr:rowOff>
    </xdr:from>
    <xdr:to>
      <xdr:col>7</xdr:col>
      <xdr:colOff>666750</xdr:colOff>
      <xdr:row>21</xdr:row>
      <xdr:rowOff>9525</xdr:rowOff>
    </xdr:to>
    <xdr:sp>
      <xdr:nvSpPr>
        <xdr:cNvPr id="1" name="Line 1"/>
        <xdr:cNvSpPr>
          <a:spLocks/>
        </xdr:cNvSpPr>
      </xdr:nvSpPr>
      <xdr:spPr>
        <a:xfrm>
          <a:off x="3943350" y="28765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20</xdr:row>
      <xdr:rowOff>152400</xdr:rowOff>
    </xdr:from>
    <xdr:to>
      <xdr:col>5</xdr:col>
      <xdr:colOff>0</xdr:colOff>
      <xdr:row>21</xdr:row>
      <xdr:rowOff>0</xdr:rowOff>
    </xdr:to>
    <xdr:sp>
      <xdr:nvSpPr>
        <xdr:cNvPr id="2" name="Line 2"/>
        <xdr:cNvSpPr>
          <a:spLocks/>
        </xdr:cNvSpPr>
      </xdr:nvSpPr>
      <xdr:spPr>
        <a:xfrm>
          <a:off x="20764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20</xdr:row>
      <xdr:rowOff>152400</xdr:rowOff>
    </xdr:from>
    <xdr:to>
      <xdr:col>5</xdr:col>
      <xdr:colOff>161925</xdr:colOff>
      <xdr:row>21</xdr:row>
      <xdr:rowOff>0</xdr:rowOff>
    </xdr:to>
    <xdr:sp>
      <xdr:nvSpPr>
        <xdr:cNvPr id="3" name="Line 3"/>
        <xdr:cNvSpPr>
          <a:spLocks/>
        </xdr:cNvSpPr>
      </xdr:nvSpPr>
      <xdr:spPr>
        <a:xfrm>
          <a:off x="22383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20</xdr:row>
      <xdr:rowOff>152400</xdr:rowOff>
    </xdr:from>
    <xdr:to>
      <xdr:col>6</xdr:col>
      <xdr:colOff>133350</xdr:colOff>
      <xdr:row>21</xdr:row>
      <xdr:rowOff>0</xdr:rowOff>
    </xdr:to>
    <xdr:sp>
      <xdr:nvSpPr>
        <xdr:cNvPr id="4" name="Line 4"/>
        <xdr:cNvSpPr>
          <a:spLocks/>
        </xdr:cNvSpPr>
      </xdr:nvSpPr>
      <xdr:spPr>
        <a:xfrm>
          <a:off x="24669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20</xdr:row>
      <xdr:rowOff>152400</xdr:rowOff>
    </xdr:from>
    <xdr:to>
      <xdr:col>6</xdr:col>
      <xdr:colOff>304800</xdr:colOff>
      <xdr:row>21</xdr:row>
      <xdr:rowOff>0</xdr:rowOff>
    </xdr:to>
    <xdr:sp>
      <xdr:nvSpPr>
        <xdr:cNvPr id="5" name="Line 5"/>
        <xdr:cNvSpPr>
          <a:spLocks/>
        </xdr:cNvSpPr>
      </xdr:nvSpPr>
      <xdr:spPr>
        <a:xfrm>
          <a:off x="26384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20</xdr:row>
      <xdr:rowOff>152400</xdr:rowOff>
    </xdr:from>
    <xdr:to>
      <xdr:col>6</xdr:col>
      <xdr:colOff>466725</xdr:colOff>
      <xdr:row>21</xdr:row>
      <xdr:rowOff>0</xdr:rowOff>
    </xdr:to>
    <xdr:sp>
      <xdr:nvSpPr>
        <xdr:cNvPr id="6" name="Line 6"/>
        <xdr:cNvSpPr>
          <a:spLocks/>
        </xdr:cNvSpPr>
      </xdr:nvSpPr>
      <xdr:spPr>
        <a:xfrm>
          <a:off x="28003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20</xdr:row>
      <xdr:rowOff>152400</xdr:rowOff>
    </xdr:from>
    <xdr:to>
      <xdr:col>6</xdr:col>
      <xdr:colOff>628650</xdr:colOff>
      <xdr:row>21</xdr:row>
      <xdr:rowOff>0</xdr:rowOff>
    </xdr:to>
    <xdr:sp>
      <xdr:nvSpPr>
        <xdr:cNvPr id="7" name="Line 7"/>
        <xdr:cNvSpPr>
          <a:spLocks/>
        </xdr:cNvSpPr>
      </xdr:nvSpPr>
      <xdr:spPr>
        <a:xfrm>
          <a:off x="29622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20</xdr:row>
      <xdr:rowOff>152400</xdr:rowOff>
    </xdr:from>
    <xdr:to>
      <xdr:col>6</xdr:col>
      <xdr:colOff>800100</xdr:colOff>
      <xdr:row>21</xdr:row>
      <xdr:rowOff>0</xdr:rowOff>
    </xdr:to>
    <xdr:sp>
      <xdr:nvSpPr>
        <xdr:cNvPr id="8" name="Line 8"/>
        <xdr:cNvSpPr>
          <a:spLocks/>
        </xdr:cNvSpPr>
      </xdr:nvSpPr>
      <xdr:spPr>
        <a:xfrm>
          <a:off x="31337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20</xdr:row>
      <xdr:rowOff>152400</xdr:rowOff>
    </xdr:from>
    <xdr:to>
      <xdr:col>7</xdr:col>
      <xdr:colOff>28575</xdr:colOff>
      <xdr:row>21</xdr:row>
      <xdr:rowOff>0</xdr:rowOff>
    </xdr:to>
    <xdr:sp>
      <xdr:nvSpPr>
        <xdr:cNvPr id="9" name="Line 9"/>
        <xdr:cNvSpPr>
          <a:spLocks/>
        </xdr:cNvSpPr>
      </xdr:nvSpPr>
      <xdr:spPr>
        <a:xfrm>
          <a:off x="33051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20</xdr:row>
      <xdr:rowOff>152400</xdr:rowOff>
    </xdr:from>
    <xdr:to>
      <xdr:col>2</xdr:col>
      <xdr:colOff>114300</xdr:colOff>
      <xdr:row>21</xdr:row>
      <xdr:rowOff>0</xdr:rowOff>
    </xdr:to>
    <xdr:sp>
      <xdr:nvSpPr>
        <xdr:cNvPr id="10" name="Line 10"/>
        <xdr:cNvSpPr>
          <a:spLocks/>
        </xdr:cNvSpPr>
      </xdr:nvSpPr>
      <xdr:spPr>
        <a:xfrm>
          <a:off x="752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20</xdr:row>
      <xdr:rowOff>152400</xdr:rowOff>
    </xdr:from>
    <xdr:to>
      <xdr:col>2</xdr:col>
      <xdr:colOff>276225</xdr:colOff>
      <xdr:row>21</xdr:row>
      <xdr:rowOff>0</xdr:rowOff>
    </xdr:to>
    <xdr:sp>
      <xdr:nvSpPr>
        <xdr:cNvPr id="11" name="Line 11"/>
        <xdr:cNvSpPr>
          <a:spLocks/>
        </xdr:cNvSpPr>
      </xdr:nvSpPr>
      <xdr:spPr>
        <a:xfrm>
          <a:off x="9144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20</xdr:row>
      <xdr:rowOff>152400</xdr:rowOff>
    </xdr:from>
    <xdr:to>
      <xdr:col>2</xdr:col>
      <xdr:colOff>447675</xdr:colOff>
      <xdr:row>21</xdr:row>
      <xdr:rowOff>0</xdr:rowOff>
    </xdr:to>
    <xdr:sp>
      <xdr:nvSpPr>
        <xdr:cNvPr id="12" name="Line 12"/>
        <xdr:cNvSpPr>
          <a:spLocks/>
        </xdr:cNvSpPr>
      </xdr:nvSpPr>
      <xdr:spPr>
        <a:xfrm>
          <a:off x="10858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20</xdr:row>
      <xdr:rowOff>152400</xdr:rowOff>
    </xdr:from>
    <xdr:to>
      <xdr:col>3</xdr:col>
      <xdr:colOff>152400</xdr:colOff>
      <xdr:row>21</xdr:row>
      <xdr:rowOff>0</xdr:rowOff>
    </xdr:to>
    <xdr:sp>
      <xdr:nvSpPr>
        <xdr:cNvPr id="13" name="Line 13"/>
        <xdr:cNvSpPr>
          <a:spLocks/>
        </xdr:cNvSpPr>
      </xdr:nvSpPr>
      <xdr:spPr>
        <a:xfrm>
          <a:off x="12573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20</xdr:row>
      <xdr:rowOff>152400</xdr:rowOff>
    </xdr:from>
    <xdr:to>
      <xdr:col>3</xdr:col>
      <xdr:colOff>314325</xdr:colOff>
      <xdr:row>21</xdr:row>
      <xdr:rowOff>0</xdr:rowOff>
    </xdr:to>
    <xdr:sp>
      <xdr:nvSpPr>
        <xdr:cNvPr id="14" name="Line 14"/>
        <xdr:cNvSpPr>
          <a:spLocks/>
        </xdr:cNvSpPr>
      </xdr:nvSpPr>
      <xdr:spPr>
        <a:xfrm>
          <a:off x="14192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20</xdr:row>
      <xdr:rowOff>152400</xdr:rowOff>
    </xdr:from>
    <xdr:to>
      <xdr:col>3</xdr:col>
      <xdr:colOff>476250</xdr:colOff>
      <xdr:row>21</xdr:row>
      <xdr:rowOff>0</xdr:rowOff>
    </xdr:to>
    <xdr:sp>
      <xdr:nvSpPr>
        <xdr:cNvPr id="15" name="Line 15"/>
        <xdr:cNvSpPr>
          <a:spLocks/>
        </xdr:cNvSpPr>
      </xdr:nvSpPr>
      <xdr:spPr>
        <a:xfrm>
          <a:off x="15811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20</xdr:row>
      <xdr:rowOff>152400</xdr:rowOff>
    </xdr:from>
    <xdr:to>
      <xdr:col>4</xdr:col>
      <xdr:colOff>38100</xdr:colOff>
      <xdr:row>21</xdr:row>
      <xdr:rowOff>0</xdr:rowOff>
    </xdr:to>
    <xdr:sp>
      <xdr:nvSpPr>
        <xdr:cNvPr id="16" name="Line 16"/>
        <xdr:cNvSpPr>
          <a:spLocks/>
        </xdr:cNvSpPr>
      </xdr:nvSpPr>
      <xdr:spPr>
        <a:xfrm>
          <a:off x="17526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20</xdr:row>
      <xdr:rowOff>152400</xdr:rowOff>
    </xdr:from>
    <xdr:to>
      <xdr:col>4</xdr:col>
      <xdr:colOff>209550</xdr:colOff>
      <xdr:row>21</xdr:row>
      <xdr:rowOff>0</xdr:rowOff>
    </xdr:to>
    <xdr:sp>
      <xdr:nvSpPr>
        <xdr:cNvPr id="17" name="Line 17"/>
        <xdr:cNvSpPr>
          <a:spLocks/>
        </xdr:cNvSpPr>
      </xdr:nvSpPr>
      <xdr:spPr>
        <a:xfrm>
          <a:off x="19240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20</xdr:row>
      <xdr:rowOff>152400</xdr:rowOff>
    </xdr:from>
    <xdr:to>
      <xdr:col>7</xdr:col>
      <xdr:colOff>190500</xdr:colOff>
      <xdr:row>21</xdr:row>
      <xdr:rowOff>0</xdr:rowOff>
    </xdr:to>
    <xdr:sp>
      <xdr:nvSpPr>
        <xdr:cNvPr id="18" name="Line 18"/>
        <xdr:cNvSpPr>
          <a:spLocks/>
        </xdr:cNvSpPr>
      </xdr:nvSpPr>
      <xdr:spPr>
        <a:xfrm>
          <a:off x="34671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20</xdr:row>
      <xdr:rowOff>152400</xdr:rowOff>
    </xdr:from>
    <xdr:to>
      <xdr:col>7</xdr:col>
      <xdr:colOff>352425</xdr:colOff>
      <xdr:row>21</xdr:row>
      <xdr:rowOff>0</xdr:rowOff>
    </xdr:to>
    <xdr:sp>
      <xdr:nvSpPr>
        <xdr:cNvPr id="19" name="Line 19"/>
        <xdr:cNvSpPr>
          <a:spLocks/>
        </xdr:cNvSpPr>
      </xdr:nvSpPr>
      <xdr:spPr>
        <a:xfrm>
          <a:off x="36290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20</xdr:row>
      <xdr:rowOff>152400</xdr:rowOff>
    </xdr:from>
    <xdr:to>
      <xdr:col>7</xdr:col>
      <xdr:colOff>523875</xdr:colOff>
      <xdr:row>21</xdr:row>
      <xdr:rowOff>0</xdr:rowOff>
    </xdr:to>
    <xdr:sp>
      <xdr:nvSpPr>
        <xdr:cNvPr id="20" name="Line 20"/>
        <xdr:cNvSpPr>
          <a:spLocks/>
        </xdr:cNvSpPr>
      </xdr:nvSpPr>
      <xdr:spPr>
        <a:xfrm>
          <a:off x="3800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21</xdr:row>
      <xdr:rowOff>161925</xdr:rowOff>
    </xdr:from>
    <xdr:to>
      <xdr:col>7</xdr:col>
      <xdr:colOff>666750</xdr:colOff>
      <xdr:row>22</xdr:row>
      <xdr:rowOff>9525</xdr:rowOff>
    </xdr:to>
    <xdr:sp>
      <xdr:nvSpPr>
        <xdr:cNvPr id="21" name="Line 21"/>
        <xdr:cNvSpPr>
          <a:spLocks/>
        </xdr:cNvSpPr>
      </xdr:nvSpPr>
      <xdr:spPr>
        <a:xfrm>
          <a:off x="3943350" y="3124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22</xdr:row>
      <xdr:rowOff>161925</xdr:rowOff>
    </xdr:from>
    <xdr:to>
      <xdr:col>7</xdr:col>
      <xdr:colOff>666750</xdr:colOff>
      <xdr:row>23</xdr:row>
      <xdr:rowOff>19050</xdr:rowOff>
    </xdr:to>
    <xdr:sp>
      <xdr:nvSpPr>
        <xdr:cNvPr id="22" name="Line 22"/>
        <xdr:cNvSpPr>
          <a:spLocks/>
        </xdr:cNvSpPr>
      </xdr:nvSpPr>
      <xdr:spPr>
        <a:xfrm>
          <a:off x="3943350" y="3371850"/>
          <a:ext cx="0" cy="104775"/>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13</xdr:row>
      <xdr:rowOff>9525</xdr:rowOff>
    </xdr:from>
    <xdr:to>
      <xdr:col>11</xdr:col>
      <xdr:colOff>0</xdr:colOff>
      <xdr:row>13</xdr:row>
      <xdr:rowOff>85725</xdr:rowOff>
    </xdr:to>
    <xdr:sp>
      <xdr:nvSpPr>
        <xdr:cNvPr id="23" name="Rectangle 23"/>
        <xdr:cNvSpPr>
          <a:spLocks/>
        </xdr:cNvSpPr>
      </xdr:nvSpPr>
      <xdr:spPr>
        <a:xfrm>
          <a:off x="4048125" y="16573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15</xdr:row>
      <xdr:rowOff>9525</xdr:rowOff>
    </xdr:from>
    <xdr:to>
      <xdr:col>11</xdr:col>
      <xdr:colOff>0</xdr:colOff>
      <xdr:row>15</xdr:row>
      <xdr:rowOff>85725</xdr:rowOff>
    </xdr:to>
    <xdr:sp>
      <xdr:nvSpPr>
        <xdr:cNvPr id="24" name="Rectangle 24"/>
        <xdr:cNvSpPr>
          <a:spLocks/>
        </xdr:cNvSpPr>
      </xdr:nvSpPr>
      <xdr:spPr>
        <a:xfrm>
          <a:off x="4048125" y="19335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16</xdr:row>
      <xdr:rowOff>9525</xdr:rowOff>
    </xdr:from>
    <xdr:to>
      <xdr:col>11</xdr:col>
      <xdr:colOff>0</xdr:colOff>
      <xdr:row>16</xdr:row>
      <xdr:rowOff>85725</xdr:rowOff>
    </xdr:to>
    <xdr:sp>
      <xdr:nvSpPr>
        <xdr:cNvPr id="25" name="Rectangle 25"/>
        <xdr:cNvSpPr>
          <a:spLocks/>
        </xdr:cNvSpPr>
      </xdr:nvSpPr>
      <xdr:spPr>
        <a:xfrm>
          <a:off x="4048125" y="22002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18</xdr:row>
      <xdr:rowOff>9525</xdr:rowOff>
    </xdr:from>
    <xdr:to>
      <xdr:col>11</xdr:col>
      <xdr:colOff>0</xdr:colOff>
      <xdr:row>18</xdr:row>
      <xdr:rowOff>85725</xdr:rowOff>
    </xdr:to>
    <xdr:sp>
      <xdr:nvSpPr>
        <xdr:cNvPr id="26" name="Rectangle 26"/>
        <xdr:cNvSpPr>
          <a:spLocks/>
        </xdr:cNvSpPr>
      </xdr:nvSpPr>
      <xdr:spPr>
        <a:xfrm>
          <a:off x="4048125" y="2457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20</xdr:row>
      <xdr:rowOff>9525</xdr:rowOff>
    </xdr:from>
    <xdr:to>
      <xdr:col>11</xdr:col>
      <xdr:colOff>0</xdr:colOff>
      <xdr:row>20</xdr:row>
      <xdr:rowOff>85725</xdr:rowOff>
    </xdr:to>
    <xdr:sp>
      <xdr:nvSpPr>
        <xdr:cNvPr id="27" name="Rectangle 27"/>
        <xdr:cNvSpPr>
          <a:spLocks/>
        </xdr:cNvSpPr>
      </xdr:nvSpPr>
      <xdr:spPr>
        <a:xfrm>
          <a:off x="4048125" y="27241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21</xdr:row>
      <xdr:rowOff>9525</xdr:rowOff>
    </xdr:from>
    <xdr:to>
      <xdr:col>11</xdr:col>
      <xdr:colOff>0</xdr:colOff>
      <xdr:row>21</xdr:row>
      <xdr:rowOff>85725</xdr:rowOff>
    </xdr:to>
    <xdr:sp>
      <xdr:nvSpPr>
        <xdr:cNvPr id="28" name="Rectangle 28"/>
        <xdr:cNvSpPr>
          <a:spLocks/>
        </xdr:cNvSpPr>
      </xdr:nvSpPr>
      <xdr:spPr>
        <a:xfrm>
          <a:off x="4048125" y="297180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22</xdr:row>
      <xdr:rowOff>9525</xdr:rowOff>
    </xdr:from>
    <xdr:to>
      <xdr:col>11</xdr:col>
      <xdr:colOff>0</xdr:colOff>
      <xdr:row>22</xdr:row>
      <xdr:rowOff>85725</xdr:rowOff>
    </xdr:to>
    <xdr:sp>
      <xdr:nvSpPr>
        <xdr:cNvPr id="29" name="Rectangle 29"/>
        <xdr:cNvSpPr>
          <a:spLocks/>
        </xdr:cNvSpPr>
      </xdr:nvSpPr>
      <xdr:spPr>
        <a:xfrm>
          <a:off x="4048125" y="3219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21</xdr:row>
      <xdr:rowOff>152400</xdr:rowOff>
    </xdr:from>
    <xdr:to>
      <xdr:col>8</xdr:col>
      <xdr:colOff>161925</xdr:colOff>
      <xdr:row>22</xdr:row>
      <xdr:rowOff>0</xdr:rowOff>
    </xdr:to>
    <xdr:sp>
      <xdr:nvSpPr>
        <xdr:cNvPr id="30" name="Line 30"/>
        <xdr:cNvSpPr>
          <a:spLocks/>
        </xdr:cNvSpPr>
      </xdr:nvSpPr>
      <xdr:spPr>
        <a:xfrm>
          <a:off x="42005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21</xdr:row>
      <xdr:rowOff>152400</xdr:rowOff>
    </xdr:from>
    <xdr:to>
      <xdr:col>8</xdr:col>
      <xdr:colOff>323850</xdr:colOff>
      <xdr:row>22</xdr:row>
      <xdr:rowOff>0</xdr:rowOff>
    </xdr:to>
    <xdr:sp>
      <xdr:nvSpPr>
        <xdr:cNvPr id="31" name="Line 31"/>
        <xdr:cNvSpPr>
          <a:spLocks/>
        </xdr:cNvSpPr>
      </xdr:nvSpPr>
      <xdr:spPr>
        <a:xfrm>
          <a:off x="43624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21</xdr:row>
      <xdr:rowOff>152400</xdr:rowOff>
    </xdr:from>
    <xdr:to>
      <xdr:col>8</xdr:col>
      <xdr:colOff>495300</xdr:colOff>
      <xdr:row>22</xdr:row>
      <xdr:rowOff>0</xdr:rowOff>
    </xdr:to>
    <xdr:sp>
      <xdr:nvSpPr>
        <xdr:cNvPr id="32" name="Line 32"/>
        <xdr:cNvSpPr>
          <a:spLocks/>
        </xdr:cNvSpPr>
      </xdr:nvSpPr>
      <xdr:spPr>
        <a:xfrm>
          <a:off x="45339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21</xdr:row>
      <xdr:rowOff>152400</xdr:rowOff>
    </xdr:from>
    <xdr:to>
      <xdr:col>8</xdr:col>
      <xdr:colOff>666750</xdr:colOff>
      <xdr:row>22</xdr:row>
      <xdr:rowOff>0</xdr:rowOff>
    </xdr:to>
    <xdr:sp>
      <xdr:nvSpPr>
        <xdr:cNvPr id="33" name="Line 33"/>
        <xdr:cNvSpPr>
          <a:spLocks/>
        </xdr:cNvSpPr>
      </xdr:nvSpPr>
      <xdr:spPr>
        <a:xfrm>
          <a:off x="47053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21</xdr:row>
      <xdr:rowOff>152400</xdr:rowOff>
    </xdr:from>
    <xdr:to>
      <xdr:col>9</xdr:col>
      <xdr:colOff>66675</xdr:colOff>
      <xdr:row>22</xdr:row>
      <xdr:rowOff>0</xdr:rowOff>
    </xdr:to>
    <xdr:sp>
      <xdr:nvSpPr>
        <xdr:cNvPr id="34" name="Line 34"/>
        <xdr:cNvSpPr>
          <a:spLocks/>
        </xdr:cNvSpPr>
      </xdr:nvSpPr>
      <xdr:spPr>
        <a:xfrm>
          <a:off x="48863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21</xdr:row>
      <xdr:rowOff>152400</xdr:rowOff>
    </xdr:from>
    <xdr:to>
      <xdr:col>9</xdr:col>
      <xdr:colOff>228600</xdr:colOff>
      <xdr:row>22</xdr:row>
      <xdr:rowOff>0</xdr:rowOff>
    </xdr:to>
    <xdr:sp>
      <xdr:nvSpPr>
        <xdr:cNvPr id="35" name="Line 35"/>
        <xdr:cNvSpPr>
          <a:spLocks/>
        </xdr:cNvSpPr>
      </xdr:nvSpPr>
      <xdr:spPr>
        <a:xfrm>
          <a:off x="50482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21</xdr:row>
      <xdr:rowOff>152400</xdr:rowOff>
    </xdr:from>
    <xdr:to>
      <xdr:col>9</xdr:col>
      <xdr:colOff>400050</xdr:colOff>
      <xdr:row>22</xdr:row>
      <xdr:rowOff>0</xdr:rowOff>
    </xdr:to>
    <xdr:sp>
      <xdr:nvSpPr>
        <xdr:cNvPr id="36" name="Line 36"/>
        <xdr:cNvSpPr>
          <a:spLocks/>
        </xdr:cNvSpPr>
      </xdr:nvSpPr>
      <xdr:spPr>
        <a:xfrm>
          <a:off x="52197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21</xdr:row>
      <xdr:rowOff>152400</xdr:rowOff>
    </xdr:from>
    <xdr:to>
      <xdr:col>10</xdr:col>
      <xdr:colOff>19050</xdr:colOff>
      <xdr:row>22</xdr:row>
      <xdr:rowOff>0</xdr:rowOff>
    </xdr:to>
    <xdr:sp>
      <xdr:nvSpPr>
        <xdr:cNvPr id="37" name="Line 37"/>
        <xdr:cNvSpPr>
          <a:spLocks/>
        </xdr:cNvSpPr>
      </xdr:nvSpPr>
      <xdr:spPr>
        <a:xfrm>
          <a:off x="53911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12</xdr:row>
      <xdr:rowOff>0</xdr:rowOff>
    </xdr:from>
    <xdr:to>
      <xdr:col>8</xdr:col>
      <xdr:colOff>152400</xdr:colOff>
      <xdr:row>13</xdr:row>
      <xdr:rowOff>0</xdr:rowOff>
    </xdr:to>
    <xdr:sp>
      <xdr:nvSpPr>
        <xdr:cNvPr id="38" name="Line 38"/>
        <xdr:cNvSpPr>
          <a:spLocks/>
        </xdr:cNvSpPr>
      </xdr:nvSpPr>
      <xdr:spPr>
        <a:xfrm>
          <a:off x="419100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12</xdr:row>
      <xdr:rowOff>0</xdr:rowOff>
    </xdr:from>
    <xdr:to>
      <xdr:col>8</xdr:col>
      <xdr:colOff>314325</xdr:colOff>
      <xdr:row>13</xdr:row>
      <xdr:rowOff>0</xdr:rowOff>
    </xdr:to>
    <xdr:sp>
      <xdr:nvSpPr>
        <xdr:cNvPr id="39" name="Line 39"/>
        <xdr:cNvSpPr>
          <a:spLocks/>
        </xdr:cNvSpPr>
      </xdr:nvSpPr>
      <xdr:spPr>
        <a:xfrm>
          <a:off x="43529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12</xdr:row>
      <xdr:rowOff>0</xdr:rowOff>
    </xdr:from>
    <xdr:to>
      <xdr:col>8</xdr:col>
      <xdr:colOff>485775</xdr:colOff>
      <xdr:row>13</xdr:row>
      <xdr:rowOff>0</xdr:rowOff>
    </xdr:to>
    <xdr:sp>
      <xdr:nvSpPr>
        <xdr:cNvPr id="40" name="Line 40"/>
        <xdr:cNvSpPr>
          <a:spLocks/>
        </xdr:cNvSpPr>
      </xdr:nvSpPr>
      <xdr:spPr>
        <a:xfrm>
          <a:off x="45243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12</xdr:row>
      <xdr:rowOff>0</xdr:rowOff>
    </xdr:from>
    <xdr:to>
      <xdr:col>8</xdr:col>
      <xdr:colOff>657225</xdr:colOff>
      <xdr:row>13</xdr:row>
      <xdr:rowOff>0</xdr:rowOff>
    </xdr:to>
    <xdr:sp>
      <xdr:nvSpPr>
        <xdr:cNvPr id="41" name="Line 41"/>
        <xdr:cNvSpPr>
          <a:spLocks/>
        </xdr:cNvSpPr>
      </xdr:nvSpPr>
      <xdr:spPr>
        <a:xfrm>
          <a:off x="46958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12</xdr:row>
      <xdr:rowOff>0</xdr:rowOff>
    </xdr:from>
    <xdr:to>
      <xdr:col>9</xdr:col>
      <xdr:colOff>57150</xdr:colOff>
      <xdr:row>13</xdr:row>
      <xdr:rowOff>0</xdr:rowOff>
    </xdr:to>
    <xdr:sp>
      <xdr:nvSpPr>
        <xdr:cNvPr id="42" name="Line 42"/>
        <xdr:cNvSpPr>
          <a:spLocks/>
        </xdr:cNvSpPr>
      </xdr:nvSpPr>
      <xdr:spPr>
        <a:xfrm>
          <a:off x="487680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12</xdr:row>
      <xdr:rowOff>0</xdr:rowOff>
    </xdr:from>
    <xdr:to>
      <xdr:col>9</xdr:col>
      <xdr:colOff>219075</xdr:colOff>
      <xdr:row>13</xdr:row>
      <xdr:rowOff>0</xdr:rowOff>
    </xdr:to>
    <xdr:sp>
      <xdr:nvSpPr>
        <xdr:cNvPr id="43" name="Line 43"/>
        <xdr:cNvSpPr>
          <a:spLocks/>
        </xdr:cNvSpPr>
      </xdr:nvSpPr>
      <xdr:spPr>
        <a:xfrm>
          <a:off x="50387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12</xdr:row>
      <xdr:rowOff>0</xdr:rowOff>
    </xdr:from>
    <xdr:to>
      <xdr:col>9</xdr:col>
      <xdr:colOff>390525</xdr:colOff>
      <xdr:row>13</xdr:row>
      <xdr:rowOff>0</xdr:rowOff>
    </xdr:to>
    <xdr:sp>
      <xdr:nvSpPr>
        <xdr:cNvPr id="44" name="Line 44"/>
        <xdr:cNvSpPr>
          <a:spLocks/>
        </xdr:cNvSpPr>
      </xdr:nvSpPr>
      <xdr:spPr>
        <a:xfrm>
          <a:off x="52101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12</xdr:row>
      <xdr:rowOff>0</xdr:rowOff>
    </xdr:from>
    <xdr:to>
      <xdr:col>10</xdr:col>
      <xdr:colOff>9525</xdr:colOff>
      <xdr:row>13</xdr:row>
      <xdr:rowOff>0</xdr:rowOff>
    </xdr:to>
    <xdr:sp>
      <xdr:nvSpPr>
        <xdr:cNvPr id="45" name="Line 45"/>
        <xdr:cNvSpPr>
          <a:spLocks/>
        </xdr:cNvSpPr>
      </xdr:nvSpPr>
      <xdr:spPr>
        <a:xfrm>
          <a:off x="53816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14</xdr:row>
      <xdr:rowOff>9525</xdr:rowOff>
    </xdr:from>
    <xdr:to>
      <xdr:col>8</xdr:col>
      <xdr:colOff>152400</xdr:colOff>
      <xdr:row>15</xdr:row>
      <xdr:rowOff>0</xdr:rowOff>
    </xdr:to>
    <xdr:sp>
      <xdr:nvSpPr>
        <xdr:cNvPr id="46" name="Line 46"/>
        <xdr:cNvSpPr>
          <a:spLocks/>
        </xdr:cNvSpPr>
      </xdr:nvSpPr>
      <xdr:spPr>
        <a:xfrm>
          <a:off x="419100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14</xdr:row>
      <xdr:rowOff>9525</xdr:rowOff>
    </xdr:from>
    <xdr:to>
      <xdr:col>8</xdr:col>
      <xdr:colOff>314325</xdr:colOff>
      <xdr:row>15</xdr:row>
      <xdr:rowOff>0</xdr:rowOff>
    </xdr:to>
    <xdr:sp>
      <xdr:nvSpPr>
        <xdr:cNvPr id="47" name="Line 47"/>
        <xdr:cNvSpPr>
          <a:spLocks/>
        </xdr:cNvSpPr>
      </xdr:nvSpPr>
      <xdr:spPr>
        <a:xfrm>
          <a:off x="43529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14</xdr:row>
      <xdr:rowOff>9525</xdr:rowOff>
    </xdr:from>
    <xdr:to>
      <xdr:col>8</xdr:col>
      <xdr:colOff>485775</xdr:colOff>
      <xdr:row>15</xdr:row>
      <xdr:rowOff>0</xdr:rowOff>
    </xdr:to>
    <xdr:sp>
      <xdr:nvSpPr>
        <xdr:cNvPr id="48" name="Line 48"/>
        <xdr:cNvSpPr>
          <a:spLocks/>
        </xdr:cNvSpPr>
      </xdr:nvSpPr>
      <xdr:spPr>
        <a:xfrm>
          <a:off x="45243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14</xdr:row>
      <xdr:rowOff>9525</xdr:rowOff>
    </xdr:from>
    <xdr:to>
      <xdr:col>8</xdr:col>
      <xdr:colOff>657225</xdr:colOff>
      <xdr:row>15</xdr:row>
      <xdr:rowOff>0</xdr:rowOff>
    </xdr:to>
    <xdr:sp>
      <xdr:nvSpPr>
        <xdr:cNvPr id="49" name="Line 49"/>
        <xdr:cNvSpPr>
          <a:spLocks/>
        </xdr:cNvSpPr>
      </xdr:nvSpPr>
      <xdr:spPr>
        <a:xfrm>
          <a:off x="46958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14</xdr:row>
      <xdr:rowOff>9525</xdr:rowOff>
    </xdr:from>
    <xdr:to>
      <xdr:col>9</xdr:col>
      <xdr:colOff>57150</xdr:colOff>
      <xdr:row>15</xdr:row>
      <xdr:rowOff>0</xdr:rowOff>
    </xdr:to>
    <xdr:sp>
      <xdr:nvSpPr>
        <xdr:cNvPr id="50" name="Line 50"/>
        <xdr:cNvSpPr>
          <a:spLocks/>
        </xdr:cNvSpPr>
      </xdr:nvSpPr>
      <xdr:spPr>
        <a:xfrm>
          <a:off x="487680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14</xdr:row>
      <xdr:rowOff>9525</xdr:rowOff>
    </xdr:from>
    <xdr:to>
      <xdr:col>9</xdr:col>
      <xdr:colOff>219075</xdr:colOff>
      <xdr:row>15</xdr:row>
      <xdr:rowOff>0</xdr:rowOff>
    </xdr:to>
    <xdr:sp>
      <xdr:nvSpPr>
        <xdr:cNvPr id="51" name="Line 51"/>
        <xdr:cNvSpPr>
          <a:spLocks/>
        </xdr:cNvSpPr>
      </xdr:nvSpPr>
      <xdr:spPr>
        <a:xfrm>
          <a:off x="50387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14</xdr:row>
      <xdr:rowOff>9525</xdr:rowOff>
    </xdr:from>
    <xdr:to>
      <xdr:col>9</xdr:col>
      <xdr:colOff>390525</xdr:colOff>
      <xdr:row>15</xdr:row>
      <xdr:rowOff>0</xdr:rowOff>
    </xdr:to>
    <xdr:sp>
      <xdr:nvSpPr>
        <xdr:cNvPr id="52" name="Line 52"/>
        <xdr:cNvSpPr>
          <a:spLocks/>
        </xdr:cNvSpPr>
      </xdr:nvSpPr>
      <xdr:spPr>
        <a:xfrm>
          <a:off x="52101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14</xdr:row>
      <xdr:rowOff>9525</xdr:rowOff>
    </xdr:from>
    <xdr:to>
      <xdr:col>10</xdr:col>
      <xdr:colOff>9525</xdr:colOff>
      <xdr:row>15</xdr:row>
      <xdr:rowOff>0</xdr:rowOff>
    </xdr:to>
    <xdr:sp>
      <xdr:nvSpPr>
        <xdr:cNvPr id="53" name="Line 53"/>
        <xdr:cNvSpPr>
          <a:spLocks/>
        </xdr:cNvSpPr>
      </xdr:nvSpPr>
      <xdr:spPr>
        <a:xfrm>
          <a:off x="53816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15</xdr:row>
      <xdr:rowOff>171450</xdr:rowOff>
    </xdr:from>
    <xdr:to>
      <xdr:col>8</xdr:col>
      <xdr:colOff>152400</xdr:colOff>
      <xdr:row>16</xdr:row>
      <xdr:rowOff>0</xdr:rowOff>
    </xdr:to>
    <xdr:sp>
      <xdr:nvSpPr>
        <xdr:cNvPr id="54" name="Line 54"/>
        <xdr:cNvSpPr>
          <a:spLocks/>
        </xdr:cNvSpPr>
      </xdr:nvSpPr>
      <xdr:spPr>
        <a:xfrm>
          <a:off x="419100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15</xdr:row>
      <xdr:rowOff>171450</xdr:rowOff>
    </xdr:from>
    <xdr:to>
      <xdr:col>8</xdr:col>
      <xdr:colOff>314325</xdr:colOff>
      <xdr:row>16</xdr:row>
      <xdr:rowOff>0</xdr:rowOff>
    </xdr:to>
    <xdr:sp>
      <xdr:nvSpPr>
        <xdr:cNvPr id="55" name="Line 55"/>
        <xdr:cNvSpPr>
          <a:spLocks/>
        </xdr:cNvSpPr>
      </xdr:nvSpPr>
      <xdr:spPr>
        <a:xfrm>
          <a:off x="43529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15</xdr:row>
      <xdr:rowOff>171450</xdr:rowOff>
    </xdr:from>
    <xdr:to>
      <xdr:col>8</xdr:col>
      <xdr:colOff>485775</xdr:colOff>
      <xdr:row>16</xdr:row>
      <xdr:rowOff>0</xdr:rowOff>
    </xdr:to>
    <xdr:sp>
      <xdr:nvSpPr>
        <xdr:cNvPr id="56" name="Line 56"/>
        <xdr:cNvSpPr>
          <a:spLocks/>
        </xdr:cNvSpPr>
      </xdr:nvSpPr>
      <xdr:spPr>
        <a:xfrm>
          <a:off x="45243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15</xdr:row>
      <xdr:rowOff>171450</xdr:rowOff>
    </xdr:from>
    <xdr:to>
      <xdr:col>8</xdr:col>
      <xdr:colOff>657225</xdr:colOff>
      <xdr:row>16</xdr:row>
      <xdr:rowOff>0</xdr:rowOff>
    </xdr:to>
    <xdr:sp>
      <xdr:nvSpPr>
        <xdr:cNvPr id="57" name="Line 57"/>
        <xdr:cNvSpPr>
          <a:spLocks/>
        </xdr:cNvSpPr>
      </xdr:nvSpPr>
      <xdr:spPr>
        <a:xfrm>
          <a:off x="46958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15</xdr:row>
      <xdr:rowOff>171450</xdr:rowOff>
    </xdr:from>
    <xdr:to>
      <xdr:col>9</xdr:col>
      <xdr:colOff>57150</xdr:colOff>
      <xdr:row>16</xdr:row>
      <xdr:rowOff>0</xdr:rowOff>
    </xdr:to>
    <xdr:sp>
      <xdr:nvSpPr>
        <xdr:cNvPr id="58" name="Line 58"/>
        <xdr:cNvSpPr>
          <a:spLocks/>
        </xdr:cNvSpPr>
      </xdr:nvSpPr>
      <xdr:spPr>
        <a:xfrm>
          <a:off x="487680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15</xdr:row>
      <xdr:rowOff>171450</xdr:rowOff>
    </xdr:from>
    <xdr:to>
      <xdr:col>9</xdr:col>
      <xdr:colOff>219075</xdr:colOff>
      <xdr:row>16</xdr:row>
      <xdr:rowOff>0</xdr:rowOff>
    </xdr:to>
    <xdr:sp>
      <xdr:nvSpPr>
        <xdr:cNvPr id="59" name="Line 59"/>
        <xdr:cNvSpPr>
          <a:spLocks/>
        </xdr:cNvSpPr>
      </xdr:nvSpPr>
      <xdr:spPr>
        <a:xfrm>
          <a:off x="50387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15</xdr:row>
      <xdr:rowOff>171450</xdr:rowOff>
    </xdr:from>
    <xdr:to>
      <xdr:col>9</xdr:col>
      <xdr:colOff>390525</xdr:colOff>
      <xdr:row>16</xdr:row>
      <xdr:rowOff>0</xdr:rowOff>
    </xdr:to>
    <xdr:sp>
      <xdr:nvSpPr>
        <xdr:cNvPr id="60" name="Line 60"/>
        <xdr:cNvSpPr>
          <a:spLocks/>
        </xdr:cNvSpPr>
      </xdr:nvSpPr>
      <xdr:spPr>
        <a:xfrm>
          <a:off x="52101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15</xdr:row>
      <xdr:rowOff>171450</xdr:rowOff>
    </xdr:from>
    <xdr:to>
      <xdr:col>10</xdr:col>
      <xdr:colOff>9525</xdr:colOff>
      <xdr:row>16</xdr:row>
      <xdr:rowOff>0</xdr:rowOff>
    </xdr:to>
    <xdr:sp>
      <xdr:nvSpPr>
        <xdr:cNvPr id="61" name="Line 61"/>
        <xdr:cNvSpPr>
          <a:spLocks/>
        </xdr:cNvSpPr>
      </xdr:nvSpPr>
      <xdr:spPr>
        <a:xfrm>
          <a:off x="53816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17</xdr:row>
      <xdr:rowOff>19050</xdr:rowOff>
    </xdr:from>
    <xdr:to>
      <xdr:col>8</xdr:col>
      <xdr:colOff>152400</xdr:colOff>
      <xdr:row>18</xdr:row>
      <xdr:rowOff>9525</xdr:rowOff>
    </xdr:to>
    <xdr:sp>
      <xdr:nvSpPr>
        <xdr:cNvPr id="62" name="Line 62"/>
        <xdr:cNvSpPr>
          <a:spLocks/>
        </xdr:cNvSpPr>
      </xdr:nvSpPr>
      <xdr:spPr>
        <a:xfrm>
          <a:off x="419100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17</xdr:row>
      <xdr:rowOff>19050</xdr:rowOff>
    </xdr:from>
    <xdr:to>
      <xdr:col>8</xdr:col>
      <xdr:colOff>314325</xdr:colOff>
      <xdr:row>18</xdr:row>
      <xdr:rowOff>9525</xdr:rowOff>
    </xdr:to>
    <xdr:sp>
      <xdr:nvSpPr>
        <xdr:cNvPr id="63" name="Line 63"/>
        <xdr:cNvSpPr>
          <a:spLocks/>
        </xdr:cNvSpPr>
      </xdr:nvSpPr>
      <xdr:spPr>
        <a:xfrm>
          <a:off x="43529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17</xdr:row>
      <xdr:rowOff>19050</xdr:rowOff>
    </xdr:from>
    <xdr:to>
      <xdr:col>8</xdr:col>
      <xdr:colOff>485775</xdr:colOff>
      <xdr:row>18</xdr:row>
      <xdr:rowOff>9525</xdr:rowOff>
    </xdr:to>
    <xdr:sp>
      <xdr:nvSpPr>
        <xdr:cNvPr id="64" name="Line 64"/>
        <xdr:cNvSpPr>
          <a:spLocks/>
        </xdr:cNvSpPr>
      </xdr:nvSpPr>
      <xdr:spPr>
        <a:xfrm>
          <a:off x="45243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17</xdr:row>
      <xdr:rowOff>19050</xdr:rowOff>
    </xdr:from>
    <xdr:to>
      <xdr:col>8</xdr:col>
      <xdr:colOff>657225</xdr:colOff>
      <xdr:row>18</xdr:row>
      <xdr:rowOff>9525</xdr:rowOff>
    </xdr:to>
    <xdr:sp>
      <xdr:nvSpPr>
        <xdr:cNvPr id="65" name="Line 65"/>
        <xdr:cNvSpPr>
          <a:spLocks/>
        </xdr:cNvSpPr>
      </xdr:nvSpPr>
      <xdr:spPr>
        <a:xfrm>
          <a:off x="46958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17</xdr:row>
      <xdr:rowOff>19050</xdr:rowOff>
    </xdr:from>
    <xdr:to>
      <xdr:col>9</xdr:col>
      <xdr:colOff>57150</xdr:colOff>
      <xdr:row>18</xdr:row>
      <xdr:rowOff>9525</xdr:rowOff>
    </xdr:to>
    <xdr:sp>
      <xdr:nvSpPr>
        <xdr:cNvPr id="66" name="Line 66"/>
        <xdr:cNvSpPr>
          <a:spLocks/>
        </xdr:cNvSpPr>
      </xdr:nvSpPr>
      <xdr:spPr>
        <a:xfrm>
          <a:off x="487680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17</xdr:row>
      <xdr:rowOff>19050</xdr:rowOff>
    </xdr:from>
    <xdr:to>
      <xdr:col>9</xdr:col>
      <xdr:colOff>219075</xdr:colOff>
      <xdr:row>18</xdr:row>
      <xdr:rowOff>9525</xdr:rowOff>
    </xdr:to>
    <xdr:sp>
      <xdr:nvSpPr>
        <xdr:cNvPr id="67" name="Line 67"/>
        <xdr:cNvSpPr>
          <a:spLocks/>
        </xdr:cNvSpPr>
      </xdr:nvSpPr>
      <xdr:spPr>
        <a:xfrm>
          <a:off x="50387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17</xdr:row>
      <xdr:rowOff>19050</xdr:rowOff>
    </xdr:from>
    <xdr:to>
      <xdr:col>9</xdr:col>
      <xdr:colOff>390525</xdr:colOff>
      <xdr:row>18</xdr:row>
      <xdr:rowOff>9525</xdr:rowOff>
    </xdr:to>
    <xdr:sp>
      <xdr:nvSpPr>
        <xdr:cNvPr id="68" name="Line 68"/>
        <xdr:cNvSpPr>
          <a:spLocks/>
        </xdr:cNvSpPr>
      </xdr:nvSpPr>
      <xdr:spPr>
        <a:xfrm>
          <a:off x="52101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17</xdr:row>
      <xdr:rowOff>19050</xdr:rowOff>
    </xdr:from>
    <xdr:to>
      <xdr:col>10</xdr:col>
      <xdr:colOff>9525</xdr:colOff>
      <xdr:row>18</xdr:row>
      <xdr:rowOff>9525</xdr:rowOff>
    </xdr:to>
    <xdr:sp>
      <xdr:nvSpPr>
        <xdr:cNvPr id="69" name="Line 69"/>
        <xdr:cNvSpPr>
          <a:spLocks/>
        </xdr:cNvSpPr>
      </xdr:nvSpPr>
      <xdr:spPr>
        <a:xfrm>
          <a:off x="53816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19</xdr:row>
      <xdr:rowOff>9525</xdr:rowOff>
    </xdr:from>
    <xdr:to>
      <xdr:col>8</xdr:col>
      <xdr:colOff>152400</xdr:colOff>
      <xdr:row>20</xdr:row>
      <xdr:rowOff>0</xdr:rowOff>
    </xdr:to>
    <xdr:sp>
      <xdr:nvSpPr>
        <xdr:cNvPr id="70" name="Line 70"/>
        <xdr:cNvSpPr>
          <a:spLocks/>
        </xdr:cNvSpPr>
      </xdr:nvSpPr>
      <xdr:spPr>
        <a:xfrm>
          <a:off x="419100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19</xdr:row>
      <xdr:rowOff>9525</xdr:rowOff>
    </xdr:from>
    <xdr:to>
      <xdr:col>8</xdr:col>
      <xdr:colOff>314325</xdr:colOff>
      <xdr:row>20</xdr:row>
      <xdr:rowOff>0</xdr:rowOff>
    </xdr:to>
    <xdr:sp>
      <xdr:nvSpPr>
        <xdr:cNvPr id="71" name="Line 71"/>
        <xdr:cNvSpPr>
          <a:spLocks/>
        </xdr:cNvSpPr>
      </xdr:nvSpPr>
      <xdr:spPr>
        <a:xfrm>
          <a:off x="43529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19</xdr:row>
      <xdr:rowOff>9525</xdr:rowOff>
    </xdr:from>
    <xdr:to>
      <xdr:col>8</xdr:col>
      <xdr:colOff>485775</xdr:colOff>
      <xdr:row>20</xdr:row>
      <xdr:rowOff>0</xdr:rowOff>
    </xdr:to>
    <xdr:sp>
      <xdr:nvSpPr>
        <xdr:cNvPr id="72" name="Line 72"/>
        <xdr:cNvSpPr>
          <a:spLocks/>
        </xdr:cNvSpPr>
      </xdr:nvSpPr>
      <xdr:spPr>
        <a:xfrm>
          <a:off x="45243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19</xdr:row>
      <xdr:rowOff>9525</xdr:rowOff>
    </xdr:from>
    <xdr:to>
      <xdr:col>8</xdr:col>
      <xdr:colOff>657225</xdr:colOff>
      <xdr:row>20</xdr:row>
      <xdr:rowOff>0</xdr:rowOff>
    </xdr:to>
    <xdr:sp>
      <xdr:nvSpPr>
        <xdr:cNvPr id="73" name="Line 73"/>
        <xdr:cNvSpPr>
          <a:spLocks/>
        </xdr:cNvSpPr>
      </xdr:nvSpPr>
      <xdr:spPr>
        <a:xfrm>
          <a:off x="46958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19</xdr:row>
      <xdr:rowOff>9525</xdr:rowOff>
    </xdr:from>
    <xdr:to>
      <xdr:col>9</xdr:col>
      <xdr:colOff>57150</xdr:colOff>
      <xdr:row>20</xdr:row>
      <xdr:rowOff>0</xdr:rowOff>
    </xdr:to>
    <xdr:sp>
      <xdr:nvSpPr>
        <xdr:cNvPr id="74" name="Line 74"/>
        <xdr:cNvSpPr>
          <a:spLocks/>
        </xdr:cNvSpPr>
      </xdr:nvSpPr>
      <xdr:spPr>
        <a:xfrm>
          <a:off x="487680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19</xdr:row>
      <xdr:rowOff>9525</xdr:rowOff>
    </xdr:from>
    <xdr:to>
      <xdr:col>9</xdr:col>
      <xdr:colOff>219075</xdr:colOff>
      <xdr:row>20</xdr:row>
      <xdr:rowOff>0</xdr:rowOff>
    </xdr:to>
    <xdr:sp>
      <xdr:nvSpPr>
        <xdr:cNvPr id="75" name="Line 75"/>
        <xdr:cNvSpPr>
          <a:spLocks/>
        </xdr:cNvSpPr>
      </xdr:nvSpPr>
      <xdr:spPr>
        <a:xfrm>
          <a:off x="50387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19</xdr:row>
      <xdr:rowOff>9525</xdr:rowOff>
    </xdr:from>
    <xdr:to>
      <xdr:col>9</xdr:col>
      <xdr:colOff>390525</xdr:colOff>
      <xdr:row>20</xdr:row>
      <xdr:rowOff>0</xdr:rowOff>
    </xdr:to>
    <xdr:sp>
      <xdr:nvSpPr>
        <xdr:cNvPr id="76" name="Line 76"/>
        <xdr:cNvSpPr>
          <a:spLocks/>
        </xdr:cNvSpPr>
      </xdr:nvSpPr>
      <xdr:spPr>
        <a:xfrm>
          <a:off x="52101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19</xdr:row>
      <xdr:rowOff>9525</xdr:rowOff>
    </xdr:from>
    <xdr:to>
      <xdr:col>10</xdr:col>
      <xdr:colOff>9525</xdr:colOff>
      <xdr:row>20</xdr:row>
      <xdr:rowOff>0</xdr:rowOff>
    </xdr:to>
    <xdr:sp>
      <xdr:nvSpPr>
        <xdr:cNvPr id="77" name="Line 77"/>
        <xdr:cNvSpPr>
          <a:spLocks/>
        </xdr:cNvSpPr>
      </xdr:nvSpPr>
      <xdr:spPr>
        <a:xfrm>
          <a:off x="53816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20</xdr:row>
      <xdr:rowOff>152400</xdr:rowOff>
    </xdr:from>
    <xdr:to>
      <xdr:col>8</xdr:col>
      <xdr:colOff>161925</xdr:colOff>
      <xdr:row>21</xdr:row>
      <xdr:rowOff>0</xdr:rowOff>
    </xdr:to>
    <xdr:sp>
      <xdr:nvSpPr>
        <xdr:cNvPr id="78" name="Line 78"/>
        <xdr:cNvSpPr>
          <a:spLocks/>
        </xdr:cNvSpPr>
      </xdr:nvSpPr>
      <xdr:spPr>
        <a:xfrm>
          <a:off x="42005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20</xdr:row>
      <xdr:rowOff>152400</xdr:rowOff>
    </xdr:from>
    <xdr:to>
      <xdr:col>8</xdr:col>
      <xdr:colOff>323850</xdr:colOff>
      <xdr:row>21</xdr:row>
      <xdr:rowOff>0</xdr:rowOff>
    </xdr:to>
    <xdr:sp>
      <xdr:nvSpPr>
        <xdr:cNvPr id="79" name="Line 79"/>
        <xdr:cNvSpPr>
          <a:spLocks/>
        </xdr:cNvSpPr>
      </xdr:nvSpPr>
      <xdr:spPr>
        <a:xfrm>
          <a:off x="43624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20</xdr:row>
      <xdr:rowOff>152400</xdr:rowOff>
    </xdr:from>
    <xdr:to>
      <xdr:col>8</xdr:col>
      <xdr:colOff>495300</xdr:colOff>
      <xdr:row>21</xdr:row>
      <xdr:rowOff>0</xdr:rowOff>
    </xdr:to>
    <xdr:sp>
      <xdr:nvSpPr>
        <xdr:cNvPr id="80" name="Line 80"/>
        <xdr:cNvSpPr>
          <a:spLocks/>
        </xdr:cNvSpPr>
      </xdr:nvSpPr>
      <xdr:spPr>
        <a:xfrm>
          <a:off x="45339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20</xdr:row>
      <xdr:rowOff>152400</xdr:rowOff>
    </xdr:from>
    <xdr:to>
      <xdr:col>8</xdr:col>
      <xdr:colOff>666750</xdr:colOff>
      <xdr:row>21</xdr:row>
      <xdr:rowOff>0</xdr:rowOff>
    </xdr:to>
    <xdr:sp>
      <xdr:nvSpPr>
        <xdr:cNvPr id="81" name="Line 81"/>
        <xdr:cNvSpPr>
          <a:spLocks/>
        </xdr:cNvSpPr>
      </xdr:nvSpPr>
      <xdr:spPr>
        <a:xfrm>
          <a:off x="47053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20</xdr:row>
      <xdr:rowOff>152400</xdr:rowOff>
    </xdr:from>
    <xdr:to>
      <xdr:col>9</xdr:col>
      <xdr:colOff>66675</xdr:colOff>
      <xdr:row>21</xdr:row>
      <xdr:rowOff>0</xdr:rowOff>
    </xdr:to>
    <xdr:sp>
      <xdr:nvSpPr>
        <xdr:cNvPr id="82" name="Line 82"/>
        <xdr:cNvSpPr>
          <a:spLocks/>
        </xdr:cNvSpPr>
      </xdr:nvSpPr>
      <xdr:spPr>
        <a:xfrm>
          <a:off x="48863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20</xdr:row>
      <xdr:rowOff>152400</xdr:rowOff>
    </xdr:from>
    <xdr:to>
      <xdr:col>9</xdr:col>
      <xdr:colOff>228600</xdr:colOff>
      <xdr:row>21</xdr:row>
      <xdr:rowOff>0</xdr:rowOff>
    </xdr:to>
    <xdr:sp>
      <xdr:nvSpPr>
        <xdr:cNvPr id="83" name="Line 83"/>
        <xdr:cNvSpPr>
          <a:spLocks/>
        </xdr:cNvSpPr>
      </xdr:nvSpPr>
      <xdr:spPr>
        <a:xfrm>
          <a:off x="50482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20</xdr:row>
      <xdr:rowOff>152400</xdr:rowOff>
    </xdr:from>
    <xdr:to>
      <xdr:col>9</xdr:col>
      <xdr:colOff>400050</xdr:colOff>
      <xdr:row>21</xdr:row>
      <xdr:rowOff>0</xdr:rowOff>
    </xdr:to>
    <xdr:sp>
      <xdr:nvSpPr>
        <xdr:cNvPr id="84" name="Line 84"/>
        <xdr:cNvSpPr>
          <a:spLocks/>
        </xdr:cNvSpPr>
      </xdr:nvSpPr>
      <xdr:spPr>
        <a:xfrm>
          <a:off x="52197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20</xdr:row>
      <xdr:rowOff>152400</xdr:rowOff>
    </xdr:from>
    <xdr:to>
      <xdr:col>10</xdr:col>
      <xdr:colOff>19050</xdr:colOff>
      <xdr:row>21</xdr:row>
      <xdr:rowOff>0</xdr:rowOff>
    </xdr:to>
    <xdr:sp>
      <xdr:nvSpPr>
        <xdr:cNvPr id="85" name="Line 85"/>
        <xdr:cNvSpPr>
          <a:spLocks/>
        </xdr:cNvSpPr>
      </xdr:nvSpPr>
      <xdr:spPr>
        <a:xfrm>
          <a:off x="53911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171450</xdr:colOff>
      <xdr:row>22</xdr:row>
      <xdr:rowOff>152400</xdr:rowOff>
    </xdr:from>
    <xdr:to>
      <xdr:col>8</xdr:col>
      <xdr:colOff>171450</xdr:colOff>
      <xdr:row>23</xdr:row>
      <xdr:rowOff>0</xdr:rowOff>
    </xdr:to>
    <xdr:sp>
      <xdr:nvSpPr>
        <xdr:cNvPr id="86" name="Line 86"/>
        <xdr:cNvSpPr>
          <a:spLocks/>
        </xdr:cNvSpPr>
      </xdr:nvSpPr>
      <xdr:spPr>
        <a:xfrm>
          <a:off x="421005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22</xdr:row>
      <xdr:rowOff>152400</xdr:rowOff>
    </xdr:from>
    <xdr:to>
      <xdr:col>8</xdr:col>
      <xdr:colOff>333375</xdr:colOff>
      <xdr:row>23</xdr:row>
      <xdr:rowOff>0</xdr:rowOff>
    </xdr:to>
    <xdr:sp>
      <xdr:nvSpPr>
        <xdr:cNvPr id="87" name="Line 87"/>
        <xdr:cNvSpPr>
          <a:spLocks/>
        </xdr:cNvSpPr>
      </xdr:nvSpPr>
      <xdr:spPr>
        <a:xfrm>
          <a:off x="43719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22</xdr:row>
      <xdr:rowOff>152400</xdr:rowOff>
    </xdr:from>
    <xdr:to>
      <xdr:col>8</xdr:col>
      <xdr:colOff>504825</xdr:colOff>
      <xdr:row>23</xdr:row>
      <xdr:rowOff>0</xdr:rowOff>
    </xdr:to>
    <xdr:sp>
      <xdr:nvSpPr>
        <xdr:cNvPr id="88" name="Line 88"/>
        <xdr:cNvSpPr>
          <a:spLocks/>
        </xdr:cNvSpPr>
      </xdr:nvSpPr>
      <xdr:spPr>
        <a:xfrm>
          <a:off x="45434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676275</xdr:colOff>
      <xdr:row>22</xdr:row>
      <xdr:rowOff>152400</xdr:rowOff>
    </xdr:from>
    <xdr:to>
      <xdr:col>8</xdr:col>
      <xdr:colOff>676275</xdr:colOff>
      <xdr:row>23</xdr:row>
      <xdr:rowOff>0</xdr:rowOff>
    </xdr:to>
    <xdr:sp>
      <xdr:nvSpPr>
        <xdr:cNvPr id="89" name="Line 89"/>
        <xdr:cNvSpPr>
          <a:spLocks/>
        </xdr:cNvSpPr>
      </xdr:nvSpPr>
      <xdr:spPr>
        <a:xfrm>
          <a:off x="47148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22</xdr:row>
      <xdr:rowOff>152400</xdr:rowOff>
    </xdr:from>
    <xdr:to>
      <xdr:col>9</xdr:col>
      <xdr:colOff>76200</xdr:colOff>
      <xdr:row>23</xdr:row>
      <xdr:rowOff>0</xdr:rowOff>
    </xdr:to>
    <xdr:sp>
      <xdr:nvSpPr>
        <xdr:cNvPr id="90" name="Line 90"/>
        <xdr:cNvSpPr>
          <a:spLocks/>
        </xdr:cNvSpPr>
      </xdr:nvSpPr>
      <xdr:spPr>
        <a:xfrm>
          <a:off x="489585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22</xdr:row>
      <xdr:rowOff>152400</xdr:rowOff>
    </xdr:from>
    <xdr:to>
      <xdr:col>9</xdr:col>
      <xdr:colOff>238125</xdr:colOff>
      <xdr:row>23</xdr:row>
      <xdr:rowOff>0</xdr:rowOff>
    </xdr:to>
    <xdr:sp>
      <xdr:nvSpPr>
        <xdr:cNvPr id="91" name="Line 91"/>
        <xdr:cNvSpPr>
          <a:spLocks/>
        </xdr:cNvSpPr>
      </xdr:nvSpPr>
      <xdr:spPr>
        <a:xfrm>
          <a:off x="50577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409575</xdr:colOff>
      <xdr:row>22</xdr:row>
      <xdr:rowOff>152400</xdr:rowOff>
    </xdr:from>
    <xdr:to>
      <xdr:col>9</xdr:col>
      <xdr:colOff>409575</xdr:colOff>
      <xdr:row>23</xdr:row>
      <xdr:rowOff>0</xdr:rowOff>
    </xdr:to>
    <xdr:sp>
      <xdr:nvSpPr>
        <xdr:cNvPr id="92" name="Line 92"/>
        <xdr:cNvSpPr>
          <a:spLocks/>
        </xdr:cNvSpPr>
      </xdr:nvSpPr>
      <xdr:spPr>
        <a:xfrm>
          <a:off x="52292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22</xdr:row>
      <xdr:rowOff>152400</xdr:rowOff>
    </xdr:from>
    <xdr:to>
      <xdr:col>10</xdr:col>
      <xdr:colOff>28575</xdr:colOff>
      <xdr:row>23</xdr:row>
      <xdr:rowOff>0</xdr:rowOff>
    </xdr:to>
    <xdr:sp>
      <xdr:nvSpPr>
        <xdr:cNvPr id="93" name="Line 93"/>
        <xdr:cNvSpPr>
          <a:spLocks/>
        </xdr:cNvSpPr>
      </xdr:nvSpPr>
      <xdr:spPr>
        <a:xfrm>
          <a:off x="54006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21</xdr:row>
      <xdr:rowOff>152400</xdr:rowOff>
    </xdr:from>
    <xdr:to>
      <xdr:col>5</xdr:col>
      <xdr:colOff>0</xdr:colOff>
      <xdr:row>22</xdr:row>
      <xdr:rowOff>0</xdr:rowOff>
    </xdr:to>
    <xdr:sp>
      <xdr:nvSpPr>
        <xdr:cNvPr id="94" name="Line 94"/>
        <xdr:cNvSpPr>
          <a:spLocks/>
        </xdr:cNvSpPr>
      </xdr:nvSpPr>
      <xdr:spPr>
        <a:xfrm>
          <a:off x="20764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21</xdr:row>
      <xdr:rowOff>152400</xdr:rowOff>
    </xdr:from>
    <xdr:to>
      <xdr:col>5</xdr:col>
      <xdr:colOff>161925</xdr:colOff>
      <xdr:row>22</xdr:row>
      <xdr:rowOff>0</xdr:rowOff>
    </xdr:to>
    <xdr:sp>
      <xdr:nvSpPr>
        <xdr:cNvPr id="95" name="Line 95"/>
        <xdr:cNvSpPr>
          <a:spLocks/>
        </xdr:cNvSpPr>
      </xdr:nvSpPr>
      <xdr:spPr>
        <a:xfrm>
          <a:off x="22383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21</xdr:row>
      <xdr:rowOff>152400</xdr:rowOff>
    </xdr:from>
    <xdr:to>
      <xdr:col>6</xdr:col>
      <xdr:colOff>133350</xdr:colOff>
      <xdr:row>22</xdr:row>
      <xdr:rowOff>0</xdr:rowOff>
    </xdr:to>
    <xdr:sp>
      <xdr:nvSpPr>
        <xdr:cNvPr id="96" name="Line 96"/>
        <xdr:cNvSpPr>
          <a:spLocks/>
        </xdr:cNvSpPr>
      </xdr:nvSpPr>
      <xdr:spPr>
        <a:xfrm>
          <a:off x="24669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21</xdr:row>
      <xdr:rowOff>152400</xdr:rowOff>
    </xdr:from>
    <xdr:to>
      <xdr:col>6</xdr:col>
      <xdr:colOff>304800</xdr:colOff>
      <xdr:row>22</xdr:row>
      <xdr:rowOff>0</xdr:rowOff>
    </xdr:to>
    <xdr:sp>
      <xdr:nvSpPr>
        <xdr:cNvPr id="97" name="Line 97"/>
        <xdr:cNvSpPr>
          <a:spLocks/>
        </xdr:cNvSpPr>
      </xdr:nvSpPr>
      <xdr:spPr>
        <a:xfrm>
          <a:off x="26384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21</xdr:row>
      <xdr:rowOff>152400</xdr:rowOff>
    </xdr:from>
    <xdr:to>
      <xdr:col>6</xdr:col>
      <xdr:colOff>466725</xdr:colOff>
      <xdr:row>22</xdr:row>
      <xdr:rowOff>0</xdr:rowOff>
    </xdr:to>
    <xdr:sp>
      <xdr:nvSpPr>
        <xdr:cNvPr id="98" name="Line 98"/>
        <xdr:cNvSpPr>
          <a:spLocks/>
        </xdr:cNvSpPr>
      </xdr:nvSpPr>
      <xdr:spPr>
        <a:xfrm>
          <a:off x="28003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21</xdr:row>
      <xdr:rowOff>152400</xdr:rowOff>
    </xdr:from>
    <xdr:to>
      <xdr:col>6</xdr:col>
      <xdr:colOff>628650</xdr:colOff>
      <xdr:row>22</xdr:row>
      <xdr:rowOff>0</xdr:rowOff>
    </xdr:to>
    <xdr:sp>
      <xdr:nvSpPr>
        <xdr:cNvPr id="99" name="Line 99"/>
        <xdr:cNvSpPr>
          <a:spLocks/>
        </xdr:cNvSpPr>
      </xdr:nvSpPr>
      <xdr:spPr>
        <a:xfrm>
          <a:off x="29622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21</xdr:row>
      <xdr:rowOff>152400</xdr:rowOff>
    </xdr:from>
    <xdr:to>
      <xdr:col>6</xdr:col>
      <xdr:colOff>800100</xdr:colOff>
      <xdr:row>22</xdr:row>
      <xdr:rowOff>0</xdr:rowOff>
    </xdr:to>
    <xdr:sp>
      <xdr:nvSpPr>
        <xdr:cNvPr id="100" name="Line 100"/>
        <xdr:cNvSpPr>
          <a:spLocks/>
        </xdr:cNvSpPr>
      </xdr:nvSpPr>
      <xdr:spPr>
        <a:xfrm>
          <a:off x="31337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21</xdr:row>
      <xdr:rowOff>152400</xdr:rowOff>
    </xdr:from>
    <xdr:to>
      <xdr:col>7</xdr:col>
      <xdr:colOff>28575</xdr:colOff>
      <xdr:row>22</xdr:row>
      <xdr:rowOff>0</xdr:rowOff>
    </xdr:to>
    <xdr:sp>
      <xdr:nvSpPr>
        <xdr:cNvPr id="101" name="Line 101"/>
        <xdr:cNvSpPr>
          <a:spLocks/>
        </xdr:cNvSpPr>
      </xdr:nvSpPr>
      <xdr:spPr>
        <a:xfrm>
          <a:off x="33051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21</xdr:row>
      <xdr:rowOff>152400</xdr:rowOff>
    </xdr:from>
    <xdr:to>
      <xdr:col>2</xdr:col>
      <xdr:colOff>114300</xdr:colOff>
      <xdr:row>22</xdr:row>
      <xdr:rowOff>0</xdr:rowOff>
    </xdr:to>
    <xdr:sp>
      <xdr:nvSpPr>
        <xdr:cNvPr id="102" name="Line 102"/>
        <xdr:cNvSpPr>
          <a:spLocks/>
        </xdr:cNvSpPr>
      </xdr:nvSpPr>
      <xdr:spPr>
        <a:xfrm>
          <a:off x="752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21</xdr:row>
      <xdr:rowOff>152400</xdr:rowOff>
    </xdr:from>
    <xdr:to>
      <xdr:col>2</xdr:col>
      <xdr:colOff>276225</xdr:colOff>
      <xdr:row>22</xdr:row>
      <xdr:rowOff>0</xdr:rowOff>
    </xdr:to>
    <xdr:sp>
      <xdr:nvSpPr>
        <xdr:cNvPr id="103" name="Line 103"/>
        <xdr:cNvSpPr>
          <a:spLocks/>
        </xdr:cNvSpPr>
      </xdr:nvSpPr>
      <xdr:spPr>
        <a:xfrm>
          <a:off x="9144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21</xdr:row>
      <xdr:rowOff>152400</xdr:rowOff>
    </xdr:from>
    <xdr:to>
      <xdr:col>2</xdr:col>
      <xdr:colOff>447675</xdr:colOff>
      <xdr:row>22</xdr:row>
      <xdr:rowOff>0</xdr:rowOff>
    </xdr:to>
    <xdr:sp>
      <xdr:nvSpPr>
        <xdr:cNvPr id="104" name="Line 104"/>
        <xdr:cNvSpPr>
          <a:spLocks/>
        </xdr:cNvSpPr>
      </xdr:nvSpPr>
      <xdr:spPr>
        <a:xfrm>
          <a:off x="10858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21</xdr:row>
      <xdr:rowOff>152400</xdr:rowOff>
    </xdr:from>
    <xdr:to>
      <xdr:col>3</xdr:col>
      <xdr:colOff>152400</xdr:colOff>
      <xdr:row>22</xdr:row>
      <xdr:rowOff>0</xdr:rowOff>
    </xdr:to>
    <xdr:sp>
      <xdr:nvSpPr>
        <xdr:cNvPr id="105" name="Line 105"/>
        <xdr:cNvSpPr>
          <a:spLocks/>
        </xdr:cNvSpPr>
      </xdr:nvSpPr>
      <xdr:spPr>
        <a:xfrm>
          <a:off x="12573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21</xdr:row>
      <xdr:rowOff>152400</xdr:rowOff>
    </xdr:from>
    <xdr:to>
      <xdr:col>3</xdr:col>
      <xdr:colOff>314325</xdr:colOff>
      <xdr:row>22</xdr:row>
      <xdr:rowOff>0</xdr:rowOff>
    </xdr:to>
    <xdr:sp>
      <xdr:nvSpPr>
        <xdr:cNvPr id="106" name="Line 106"/>
        <xdr:cNvSpPr>
          <a:spLocks/>
        </xdr:cNvSpPr>
      </xdr:nvSpPr>
      <xdr:spPr>
        <a:xfrm>
          <a:off x="14192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21</xdr:row>
      <xdr:rowOff>152400</xdr:rowOff>
    </xdr:from>
    <xdr:to>
      <xdr:col>3</xdr:col>
      <xdr:colOff>476250</xdr:colOff>
      <xdr:row>22</xdr:row>
      <xdr:rowOff>0</xdr:rowOff>
    </xdr:to>
    <xdr:sp>
      <xdr:nvSpPr>
        <xdr:cNvPr id="107" name="Line 107"/>
        <xdr:cNvSpPr>
          <a:spLocks/>
        </xdr:cNvSpPr>
      </xdr:nvSpPr>
      <xdr:spPr>
        <a:xfrm>
          <a:off x="15811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21</xdr:row>
      <xdr:rowOff>152400</xdr:rowOff>
    </xdr:from>
    <xdr:to>
      <xdr:col>4</xdr:col>
      <xdr:colOff>38100</xdr:colOff>
      <xdr:row>22</xdr:row>
      <xdr:rowOff>0</xdr:rowOff>
    </xdr:to>
    <xdr:sp>
      <xdr:nvSpPr>
        <xdr:cNvPr id="108" name="Line 108"/>
        <xdr:cNvSpPr>
          <a:spLocks/>
        </xdr:cNvSpPr>
      </xdr:nvSpPr>
      <xdr:spPr>
        <a:xfrm>
          <a:off x="17526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21</xdr:row>
      <xdr:rowOff>152400</xdr:rowOff>
    </xdr:from>
    <xdr:to>
      <xdr:col>4</xdr:col>
      <xdr:colOff>209550</xdr:colOff>
      <xdr:row>22</xdr:row>
      <xdr:rowOff>0</xdr:rowOff>
    </xdr:to>
    <xdr:sp>
      <xdr:nvSpPr>
        <xdr:cNvPr id="109" name="Line 109"/>
        <xdr:cNvSpPr>
          <a:spLocks/>
        </xdr:cNvSpPr>
      </xdr:nvSpPr>
      <xdr:spPr>
        <a:xfrm>
          <a:off x="19240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21</xdr:row>
      <xdr:rowOff>152400</xdr:rowOff>
    </xdr:from>
    <xdr:to>
      <xdr:col>7</xdr:col>
      <xdr:colOff>190500</xdr:colOff>
      <xdr:row>22</xdr:row>
      <xdr:rowOff>0</xdr:rowOff>
    </xdr:to>
    <xdr:sp>
      <xdr:nvSpPr>
        <xdr:cNvPr id="110" name="Line 110"/>
        <xdr:cNvSpPr>
          <a:spLocks/>
        </xdr:cNvSpPr>
      </xdr:nvSpPr>
      <xdr:spPr>
        <a:xfrm>
          <a:off x="34671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21</xdr:row>
      <xdr:rowOff>152400</xdr:rowOff>
    </xdr:from>
    <xdr:to>
      <xdr:col>7</xdr:col>
      <xdr:colOff>352425</xdr:colOff>
      <xdr:row>22</xdr:row>
      <xdr:rowOff>0</xdr:rowOff>
    </xdr:to>
    <xdr:sp>
      <xdr:nvSpPr>
        <xdr:cNvPr id="111" name="Line 111"/>
        <xdr:cNvSpPr>
          <a:spLocks/>
        </xdr:cNvSpPr>
      </xdr:nvSpPr>
      <xdr:spPr>
        <a:xfrm>
          <a:off x="36290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21</xdr:row>
      <xdr:rowOff>152400</xdr:rowOff>
    </xdr:from>
    <xdr:to>
      <xdr:col>7</xdr:col>
      <xdr:colOff>523875</xdr:colOff>
      <xdr:row>22</xdr:row>
      <xdr:rowOff>0</xdr:rowOff>
    </xdr:to>
    <xdr:sp>
      <xdr:nvSpPr>
        <xdr:cNvPr id="112" name="Line 112"/>
        <xdr:cNvSpPr>
          <a:spLocks/>
        </xdr:cNvSpPr>
      </xdr:nvSpPr>
      <xdr:spPr>
        <a:xfrm>
          <a:off x="3800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22</xdr:row>
      <xdr:rowOff>161925</xdr:rowOff>
    </xdr:from>
    <xdr:to>
      <xdr:col>5</xdr:col>
      <xdr:colOff>0</xdr:colOff>
      <xdr:row>23</xdr:row>
      <xdr:rowOff>9525</xdr:rowOff>
    </xdr:to>
    <xdr:sp>
      <xdr:nvSpPr>
        <xdr:cNvPr id="113" name="Line 113"/>
        <xdr:cNvSpPr>
          <a:spLocks/>
        </xdr:cNvSpPr>
      </xdr:nvSpPr>
      <xdr:spPr>
        <a:xfrm>
          <a:off x="20764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22</xdr:row>
      <xdr:rowOff>161925</xdr:rowOff>
    </xdr:from>
    <xdr:to>
      <xdr:col>5</xdr:col>
      <xdr:colOff>161925</xdr:colOff>
      <xdr:row>23</xdr:row>
      <xdr:rowOff>9525</xdr:rowOff>
    </xdr:to>
    <xdr:sp>
      <xdr:nvSpPr>
        <xdr:cNvPr id="114" name="Line 114"/>
        <xdr:cNvSpPr>
          <a:spLocks/>
        </xdr:cNvSpPr>
      </xdr:nvSpPr>
      <xdr:spPr>
        <a:xfrm>
          <a:off x="22383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22</xdr:row>
      <xdr:rowOff>161925</xdr:rowOff>
    </xdr:from>
    <xdr:to>
      <xdr:col>6</xdr:col>
      <xdr:colOff>133350</xdr:colOff>
      <xdr:row>23</xdr:row>
      <xdr:rowOff>9525</xdr:rowOff>
    </xdr:to>
    <xdr:sp>
      <xdr:nvSpPr>
        <xdr:cNvPr id="115" name="Line 115"/>
        <xdr:cNvSpPr>
          <a:spLocks/>
        </xdr:cNvSpPr>
      </xdr:nvSpPr>
      <xdr:spPr>
        <a:xfrm>
          <a:off x="24669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22</xdr:row>
      <xdr:rowOff>161925</xdr:rowOff>
    </xdr:from>
    <xdr:to>
      <xdr:col>6</xdr:col>
      <xdr:colOff>304800</xdr:colOff>
      <xdr:row>23</xdr:row>
      <xdr:rowOff>9525</xdr:rowOff>
    </xdr:to>
    <xdr:sp>
      <xdr:nvSpPr>
        <xdr:cNvPr id="116" name="Line 116"/>
        <xdr:cNvSpPr>
          <a:spLocks/>
        </xdr:cNvSpPr>
      </xdr:nvSpPr>
      <xdr:spPr>
        <a:xfrm>
          <a:off x="26384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22</xdr:row>
      <xdr:rowOff>161925</xdr:rowOff>
    </xdr:from>
    <xdr:to>
      <xdr:col>6</xdr:col>
      <xdr:colOff>466725</xdr:colOff>
      <xdr:row>23</xdr:row>
      <xdr:rowOff>9525</xdr:rowOff>
    </xdr:to>
    <xdr:sp>
      <xdr:nvSpPr>
        <xdr:cNvPr id="117" name="Line 117"/>
        <xdr:cNvSpPr>
          <a:spLocks/>
        </xdr:cNvSpPr>
      </xdr:nvSpPr>
      <xdr:spPr>
        <a:xfrm>
          <a:off x="28003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22</xdr:row>
      <xdr:rowOff>161925</xdr:rowOff>
    </xdr:from>
    <xdr:to>
      <xdr:col>6</xdr:col>
      <xdr:colOff>628650</xdr:colOff>
      <xdr:row>23</xdr:row>
      <xdr:rowOff>9525</xdr:rowOff>
    </xdr:to>
    <xdr:sp>
      <xdr:nvSpPr>
        <xdr:cNvPr id="118" name="Line 118"/>
        <xdr:cNvSpPr>
          <a:spLocks/>
        </xdr:cNvSpPr>
      </xdr:nvSpPr>
      <xdr:spPr>
        <a:xfrm>
          <a:off x="29622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22</xdr:row>
      <xdr:rowOff>161925</xdr:rowOff>
    </xdr:from>
    <xdr:to>
      <xdr:col>6</xdr:col>
      <xdr:colOff>800100</xdr:colOff>
      <xdr:row>23</xdr:row>
      <xdr:rowOff>9525</xdr:rowOff>
    </xdr:to>
    <xdr:sp>
      <xdr:nvSpPr>
        <xdr:cNvPr id="119" name="Line 119"/>
        <xdr:cNvSpPr>
          <a:spLocks/>
        </xdr:cNvSpPr>
      </xdr:nvSpPr>
      <xdr:spPr>
        <a:xfrm>
          <a:off x="31337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22</xdr:row>
      <xdr:rowOff>161925</xdr:rowOff>
    </xdr:from>
    <xdr:to>
      <xdr:col>7</xdr:col>
      <xdr:colOff>28575</xdr:colOff>
      <xdr:row>23</xdr:row>
      <xdr:rowOff>9525</xdr:rowOff>
    </xdr:to>
    <xdr:sp>
      <xdr:nvSpPr>
        <xdr:cNvPr id="120" name="Line 120"/>
        <xdr:cNvSpPr>
          <a:spLocks/>
        </xdr:cNvSpPr>
      </xdr:nvSpPr>
      <xdr:spPr>
        <a:xfrm>
          <a:off x="33051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22</xdr:row>
      <xdr:rowOff>161925</xdr:rowOff>
    </xdr:from>
    <xdr:to>
      <xdr:col>2</xdr:col>
      <xdr:colOff>114300</xdr:colOff>
      <xdr:row>23</xdr:row>
      <xdr:rowOff>9525</xdr:rowOff>
    </xdr:to>
    <xdr:sp>
      <xdr:nvSpPr>
        <xdr:cNvPr id="121" name="Line 121"/>
        <xdr:cNvSpPr>
          <a:spLocks/>
        </xdr:cNvSpPr>
      </xdr:nvSpPr>
      <xdr:spPr>
        <a:xfrm>
          <a:off x="7524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22</xdr:row>
      <xdr:rowOff>161925</xdr:rowOff>
    </xdr:from>
    <xdr:to>
      <xdr:col>2</xdr:col>
      <xdr:colOff>276225</xdr:colOff>
      <xdr:row>23</xdr:row>
      <xdr:rowOff>9525</xdr:rowOff>
    </xdr:to>
    <xdr:sp>
      <xdr:nvSpPr>
        <xdr:cNvPr id="122" name="Line 122"/>
        <xdr:cNvSpPr>
          <a:spLocks/>
        </xdr:cNvSpPr>
      </xdr:nvSpPr>
      <xdr:spPr>
        <a:xfrm>
          <a:off x="9144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22</xdr:row>
      <xdr:rowOff>161925</xdr:rowOff>
    </xdr:from>
    <xdr:to>
      <xdr:col>2</xdr:col>
      <xdr:colOff>447675</xdr:colOff>
      <xdr:row>23</xdr:row>
      <xdr:rowOff>9525</xdr:rowOff>
    </xdr:to>
    <xdr:sp>
      <xdr:nvSpPr>
        <xdr:cNvPr id="123" name="Line 123"/>
        <xdr:cNvSpPr>
          <a:spLocks/>
        </xdr:cNvSpPr>
      </xdr:nvSpPr>
      <xdr:spPr>
        <a:xfrm>
          <a:off x="10858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22</xdr:row>
      <xdr:rowOff>161925</xdr:rowOff>
    </xdr:from>
    <xdr:to>
      <xdr:col>3</xdr:col>
      <xdr:colOff>152400</xdr:colOff>
      <xdr:row>23</xdr:row>
      <xdr:rowOff>9525</xdr:rowOff>
    </xdr:to>
    <xdr:sp>
      <xdr:nvSpPr>
        <xdr:cNvPr id="124" name="Line 124"/>
        <xdr:cNvSpPr>
          <a:spLocks/>
        </xdr:cNvSpPr>
      </xdr:nvSpPr>
      <xdr:spPr>
        <a:xfrm>
          <a:off x="12573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22</xdr:row>
      <xdr:rowOff>161925</xdr:rowOff>
    </xdr:from>
    <xdr:to>
      <xdr:col>3</xdr:col>
      <xdr:colOff>314325</xdr:colOff>
      <xdr:row>23</xdr:row>
      <xdr:rowOff>9525</xdr:rowOff>
    </xdr:to>
    <xdr:sp>
      <xdr:nvSpPr>
        <xdr:cNvPr id="125" name="Line 125"/>
        <xdr:cNvSpPr>
          <a:spLocks/>
        </xdr:cNvSpPr>
      </xdr:nvSpPr>
      <xdr:spPr>
        <a:xfrm>
          <a:off x="14192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22</xdr:row>
      <xdr:rowOff>161925</xdr:rowOff>
    </xdr:from>
    <xdr:to>
      <xdr:col>3</xdr:col>
      <xdr:colOff>476250</xdr:colOff>
      <xdr:row>23</xdr:row>
      <xdr:rowOff>9525</xdr:rowOff>
    </xdr:to>
    <xdr:sp>
      <xdr:nvSpPr>
        <xdr:cNvPr id="126" name="Line 126"/>
        <xdr:cNvSpPr>
          <a:spLocks/>
        </xdr:cNvSpPr>
      </xdr:nvSpPr>
      <xdr:spPr>
        <a:xfrm>
          <a:off x="15811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22</xdr:row>
      <xdr:rowOff>161925</xdr:rowOff>
    </xdr:from>
    <xdr:to>
      <xdr:col>4</xdr:col>
      <xdr:colOff>38100</xdr:colOff>
      <xdr:row>23</xdr:row>
      <xdr:rowOff>9525</xdr:rowOff>
    </xdr:to>
    <xdr:sp>
      <xdr:nvSpPr>
        <xdr:cNvPr id="127" name="Line 127"/>
        <xdr:cNvSpPr>
          <a:spLocks/>
        </xdr:cNvSpPr>
      </xdr:nvSpPr>
      <xdr:spPr>
        <a:xfrm>
          <a:off x="17526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22</xdr:row>
      <xdr:rowOff>161925</xdr:rowOff>
    </xdr:from>
    <xdr:to>
      <xdr:col>4</xdr:col>
      <xdr:colOff>209550</xdr:colOff>
      <xdr:row>23</xdr:row>
      <xdr:rowOff>9525</xdr:rowOff>
    </xdr:to>
    <xdr:sp>
      <xdr:nvSpPr>
        <xdr:cNvPr id="128" name="Line 128"/>
        <xdr:cNvSpPr>
          <a:spLocks/>
        </xdr:cNvSpPr>
      </xdr:nvSpPr>
      <xdr:spPr>
        <a:xfrm>
          <a:off x="19240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22</xdr:row>
      <xdr:rowOff>161925</xdr:rowOff>
    </xdr:from>
    <xdr:to>
      <xdr:col>7</xdr:col>
      <xdr:colOff>190500</xdr:colOff>
      <xdr:row>23</xdr:row>
      <xdr:rowOff>9525</xdr:rowOff>
    </xdr:to>
    <xdr:sp>
      <xdr:nvSpPr>
        <xdr:cNvPr id="129" name="Line 129"/>
        <xdr:cNvSpPr>
          <a:spLocks/>
        </xdr:cNvSpPr>
      </xdr:nvSpPr>
      <xdr:spPr>
        <a:xfrm>
          <a:off x="34671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22</xdr:row>
      <xdr:rowOff>161925</xdr:rowOff>
    </xdr:from>
    <xdr:to>
      <xdr:col>7</xdr:col>
      <xdr:colOff>352425</xdr:colOff>
      <xdr:row>23</xdr:row>
      <xdr:rowOff>9525</xdr:rowOff>
    </xdr:to>
    <xdr:sp>
      <xdr:nvSpPr>
        <xdr:cNvPr id="130" name="Line 130"/>
        <xdr:cNvSpPr>
          <a:spLocks/>
        </xdr:cNvSpPr>
      </xdr:nvSpPr>
      <xdr:spPr>
        <a:xfrm>
          <a:off x="36290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22</xdr:row>
      <xdr:rowOff>161925</xdr:rowOff>
    </xdr:from>
    <xdr:to>
      <xdr:col>7</xdr:col>
      <xdr:colOff>523875</xdr:colOff>
      <xdr:row>23</xdr:row>
      <xdr:rowOff>9525</xdr:rowOff>
    </xdr:to>
    <xdr:sp>
      <xdr:nvSpPr>
        <xdr:cNvPr id="131" name="Line 131"/>
        <xdr:cNvSpPr>
          <a:spLocks/>
        </xdr:cNvSpPr>
      </xdr:nvSpPr>
      <xdr:spPr>
        <a:xfrm>
          <a:off x="38004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752475</xdr:colOff>
      <xdr:row>10</xdr:row>
      <xdr:rowOff>9525</xdr:rowOff>
    </xdr:from>
    <xdr:to>
      <xdr:col>11</xdr:col>
      <xdr:colOff>0</xdr:colOff>
      <xdr:row>10</xdr:row>
      <xdr:rowOff>76200</xdr:rowOff>
    </xdr:to>
    <xdr:sp>
      <xdr:nvSpPr>
        <xdr:cNvPr id="132" name="Rectangle 132"/>
        <xdr:cNvSpPr>
          <a:spLocks/>
        </xdr:cNvSpPr>
      </xdr:nvSpPr>
      <xdr:spPr>
        <a:xfrm>
          <a:off x="4791075" y="1343025"/>
          <a:ext cx="733425" cy="666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7</xdr:row>
      <xdr:rowOff>19050</xdr:rowOff>
    </xdr:from>
    <xdr:to>
      <xdr:col>10</xdr:col>
      <xdr:colOff>152400</xdr:colOff>
      <xdr:row>7</xdr:row>
      <xdr:rowOff>95250</xdr:rowOff>
    </xdr:to>
    <xdr:sp>
      <xdr:nvSpPr>
        <xdr:cNvPr id="133" name="Rectangle 133"/>
        <xdr:cNvSpPr>
          <a:spLocks/>
        </xdr:cNvSpPr>
      </xdr:nvSpPr>
      <xdr:spPr>
        <a:xfrm>
          <a:off x="5524500" y="1028700"/>
          <a:ext cx="0" cy="76200"/>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7</xdr:row>
      <xdr:rowOff>9525</xdr:rowOff>
    </xdr:from>
    <xdr:to>
      <xdr:col>10</xdr:col>
      <xdr:colOff>142875</xdr:colOff>
      <xdr:row>7</xdr:row>
      <xdr:rowOff>66675</xdr:rowOff>
    </xdr:to>
    <xdr:sp>
      <xdr:nvSpPr>
        <xdr:cNvPr id="134" name="Rectangle 134"/>
        <xdr:cNvSpPr>
          <a:spLocks/>
        </xdr:cNvSpPr>
      </xdr:nvSpPr>
      <xdr:spPr>
        <a:xfrm>
          <a:off x="4410075" y="1019175"/>
          <a:ext cx="1104900" cy="571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15</xdr:row>
      <xdr:rowOff>0</xdr:rowOff>
    </xdr:from>
    <xdr:to>
      <xdr:col>2</xdr:col>
      <xdr:colOff>381000</xdr:colOff>
      <xdr:row>16</xdr:row>
      <xdr:rowOff>142875</xdr:rowOff>
    </xdr:to>
    <xdr:sp>
      <xdr:nvSpPr>
        <xdr:cNvPr id="135" name="Rectangle 138"/>
        <xdr:cNvSpPr>
          <a:spLocks/>
        </xdr:cNvSpPr>
      </xdr:nvSpPr>
      <xdr:spPr>
        <a:xfrm>
          <a:off x="647700" y="1924050"/>
          <a:ext cx="371475" cy="4095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14</xdr:row>
      <xdr:rowOff>95250</xdr:rowOff>
    </xdr:from>
    <xdr:to>
      <xdr:col>7</xdr:col>
      <xdr:colOff>752475</xdr:colOff>
      <xdr:row>16</xdr:row>
      <xdr:rowOff>142875</xdr:rowOff>
    </xdr:to>
    <xdr:sp>
      <xdr:nvSpPr>
        <xdr:cNvPr id="136" name="Rectangle 139"/>
        <xdr:cNvSpPr>
          <a:spLocks/>
        </xdr:cNvSpPr>
      </xdr:nvSpPr>
      <xdr:spPr>
        <a:xfrm>
          <a:off x="3676650" y="1914525"/>
          <a:ext cx="352425" cy="4191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16</xdr:row>
      <xdr:rowOff>0</xdr:rowOff>
    </xdr:from>
    <xdr:to>
      <xdr:col>7</xdr:col>
      <xdr:colOff>438150</xdr:colOff>
      <xdr:row>16</xdr:row>
      <xdr:rowOff>47625</xdr:rowOff>
    </xdr:to>
    <xdr:sp>
      <xdr:nvSpPr>
        <xdr:cNvPr id="137" name="Rectangle 140"/>
        <xdr:cNvSpPr>
          <a:spLocks/>
        </xdr:cNvSpPr>
      </xdr:nvSpPr>
      <xdr:spPr>
        <a:xfrm>
          <a:off x="1000125" y="2190750"/>
          <a:ext cx="2714625"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15</xdr:row>
      <xdr:rowOff>19050</xdr:rowOff>
    </xdr:from>
    <xdr:to>
      <xdr:col>7</xdr:col>
      <xdr:colOff>390525</xdr:colOff>
      <xdr:row>15</xdr:row>
      <xdr:rowOff>247650</xdr:rowOff>
    </xdr:to>
    <xdr:sp fLocksText="0">
      <xdr:nvSpPr>
        <xdr:cNvPr id="138" name="Text Box 141"/>
        <xdr:cNvSpPr txBox="1">
          <a:spLocks noChangeArrowheads="1"/>
        </xdr:cNvSpPr>
      </xdr:nvSpPr>
      <xdr:spPr>
        <a:xfrm>
          <a:off x="1028700" y="1943100"/>
          <a:ext cx="2638425" cy="228600"/>
        </a:xfrm>
        <a:prstGeom prst="rect">
          <a:avLst/>
        </a:prstGeom>
        <a:solidFill>
          <a:srgbClr val="FFFFFF"/>
        </a:solidFill>
        <a:ln w="9525" cmpd="sng">
          <a:noFill/>
        </a:ln>
      </xdr:spPr>
      <xdr:txBody>
        <a:bodyPr vertOverflow="clip" wrap="square" lIns="36576" tIns="36576" rIns="36576" bIns="0"/>
        <a:p>
          <a:pPr algn="ctr">
            <a:defRPr/>
          </a:pPr>
          <a:r>
            <a:rPr lang="en-US" cap="none" sz="1200" b="1" i="0" u="none" baseline="0">
              <a:solidFill>
                <a:srgbClr val="000000"/>
              </a:solidFill>
            </a:rPr>
            <a:t>Margit Zuber</a:t>
          </a:r>
        </a:p>
      </xdr:txBody>
    </xdr:sp>
    <xdr:clientData/>
  </xdr:twoCellAnchor>
  <xdr:twoCellAnchor>
    <xdr:from>
      <xdr:col>2</xdr:col>
      <xdr:colOff>0</xdr:colOff>
      <xdr:row>26</xdr:row>
      <xdr:rowOff>76200</xdr:rowOff>
    </xdr:from>
    <xdr:to>
      <xdr:col>2</xdr:col>
      <xdr:colOff>209550</xdr:colOff>
      <xdr:row>26</xdr:row>
      <xdr:rowOff>76200</xdr:rowOff>
    </xdr:to>
    <xdr:sp>
      <xdr:nvSpPr>
        <xdr:cNvPr id="139" name="Line 142"/>
        <xdr:cNvSpPr>
          <a:spLocks/>
        </xdr:cNvSpPr>
      </xdr:nvSpPr>
      <xdr:spPr>
        <a:xfrm>
          <a:off x="638175"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26</xdr:row>
      <xdr:rowOff>76200</xdr:rowOff>
    </xdr:from>
    <xdr:to>
      <xdr:col>11</xdr:col>
      <xdr:colOff>0</xdr:colOff>
      <xdr:row>26</xdr:row>
      <xdr:rowOff>76200</xdr:rowOff>
    </xdr:to>
    <xdr:sp>
      <xdr:nvSpPr>
        <xdr:cNvPr id="140" name="Line 143"/>
        <xdr:cNvSpPr>
          <a:spLocks/>
        </xdr:cNvSpPr>
      </xdr:nvSpPr>
      <xdr:spPr>
        <a:xfrm>
          <a:off x="5314950"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6</xdr:row>
      <xdr:rowOff>76200</xdr:rowOff>
    </xdr:from>
    <xdr:to>
      <xdr:col>2</xdr:col>
      <xdr:colOff>209550</xdr:colOff>
      <xdr:row>6</xdr:row>
      <xdr:rowOff>76200</xdr:rowOff>
    </xdr:to>
    <xdr:sp>
      <xdr:nvSpPr>
        <xdr:cNvPr id="141" name="Line 144"/>
        <xdr:cNvSpPr>
          <a:spLocks/>
        </xdr:cNvSpPr>
      </xdr:nvSpPr>
      <xdr:spPr>
        <a:xfrm>
          <a:off x="638175"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6</xdr:row>
      <xdr:rowOff>76200</xdr:rowOff>
    </xdr:from>
    <xdr:to>
      <xdr:col>11</xdr:col>
      <xdr:colOff>0</xdr:colOff>
      <xdr:row>6</xdr:row>
      <xdr:rowOff>76200</xdr:rowOff>
    </xdr:to>
    <xdr:sp>
      <xdr:nvSpPr>
        <xdr:cNvPr id="142" name="Line 145"/>
        <xdr:cNvSpPr>
          <a:spLocks/>
        </xdr:cNvSpPr>
      </xdr:nvSpPr>
      <xdr:spPr>
        <a:xfrm>
          <a:off x="5314950"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14</xdr:row>
      <xdr:rowOff>95250</xdr:rowOff>
    </xdr:from>
    <xdr:to>
      <xdr:col>15</xdr:col>
      <xdr:colOff>666750</xdr:colOff>
      <xdr:row>24</xdr:row>
      <xdr:rowOff>104775</xdr:rowOff>
    </xdr:to>
    <xdr:sp>
      <xdr:nvSpPr>
        <xdr:cNvPr id="143" name="Text Box 146"/>
        <xdr:cNvSpPr txBox="1">
          <a:spLocks noChangeArrowheads="1"/>
        </xdr:cNvSpPr>
      </xdr:nvSpPr>
      <xdr:spPr>
        <a:xfrm>
          <a:off x="5876925" y="1914525"/>
          <a:ext cx="2933700" cy="17907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Werden Zahlscheine mit Schreibmaschine ausgefüllt, so ist auf die Markierungen, wie sie in den Zellen IJK89 zu sehen sind, keine Rücksicht zu nehmen. Vielmehr ist beim Ausfüllen dem angeführten Beispiel zu folgen.
</a:t>
          </a:r>
          <a:r>
            <a:rPr lang="en-US" cap="none" sz="900" b="0" i="0" u="none" baseline="0">
              <a:solidFill>
                <a:srgbClr val="000000"/>
              </a:solidFill>
              <a:latin typeface="Arial"/>
              <a:ea typeface="Arial"/>
              <a:cs typeface="Arial"/>
            </a:rPr>
            <a:t>( ++935,80 links beginnend)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 das Unterschriftsfeld mit 'EURO' im Hintergrund
</a:t>
          </a:r>
          <a:r>
            <a:rPr lang="en-US" cap="none" sz="900" b="0" i="0" u="none" baseline="0">
              <a:solidFill>
                <a:srgbClr val="000000"/>
              </a:solidFill>
              <a:latin typeface="Arial"/>
              <a:ea typeface="Arial"/>
              <a:cs typeface="Arial"/>
            </a:rPr>
            <a:t>ist ein Textfeld gelegt, in welches, durch Positionieren des Cursors mit der Maus, geschrieben werden kann.</a:t>
          </a:r>
        </a:p>
      </xdr:txBody>
    </xdr:sp>
    <xdr:clientData/>
  </xdr:twoCellAnchor>
  <xdr:oneCellAnchor>
    <xdr:from>
      <xdr:col>7</xdr:col>
      <xdr:colOff>590550</xdr:colOff>
      <xdr:row>18</xdr:row>
      <xdr:rowOff>28575</xdr:rowOff>
    </xdr:from>
    <xdr:ext cx="1057275" cy="676275"/>
    <xdr:sp>
      <xdr:nvSpPr>
        <xdr:cNvPr id="144" name="Rectangle 147"/>
        <xdr:cNvSpPr>
          <a:spLocks/>
        </xdr:cNvSpPr>
      </xdr:nvSpPr>
      <xdr:spPr>
        <a:xfrm>
          <a:off x="3867150" y="2476500"/>
          <a:ext cx="1057275" cy="676275"/>
        </a:xfrm>
        <a:prstGeom prst="rect">
          <a:avLst/>
        </a:prstGeom>
        <a:noFill/>
        <a:ln w="28575" cmpd="sng">
          <a:solidFill>
            <a:srgbClr val="000000"/>
          </a:solidFill>
          <a:headEnd type="none"/>
          <a:tailEnd type="none"/>
        </a:ln>
      </xdr:spPr>
      <xdr:txBody>
        <a:bodyPr vertOverflow="clip" wrap="square" lIns="90000" tIns="46800" rIns="90000" bIns="46800"/>
        <a:p>
          <a:pPr algn="ctr">
            <a:defRPr/>
          </a:pPr>
          <a:r>
            <a:rPr lang="en-US" cap="none" sz="1100" b="0" i="0" u="none" baseline="0">
              <a:solidFill>
                <a:srgbClr val="000000"/>
              </a:solidFill>
            </a:rPr>
            <a:t>SPARKASSE
</a:t>
          </a:r>
          <a:r>
            <a:rPr lang="en-US" cap="none" sz="1100" b="0" i="0" u="none" baseline="0">
              <a:solidFill>
                <a:srgbClr val="000000"/>
              </a:solidFill>
            </a:rPr>
            <a:t>15. Mai 2003
</a:t>
          </a:r>
          <a:r>
            <a:rPr lang="en-US" cap="none" sz="1100" b="0" i="0" u="none" baseline="0">
              <a:solidFill>
                <a:srgbClr val="000000"/>
              </a:solidFill>
            </a:rPr>
            <a:t>BLZ 20505
</a:t>
          </a:r>
          <a:r>
            <a:rPr lang="en-US" cap="none" sz="1100" b="0" i="0" u="none" baseline="0">
              <a:solidFill>
                <a:srgbClr val="000000"/>
              </a:solidFill>
            </a:rPr>
            <a:t>Eisenerz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20</xdr:row>
      <xdr:rowOff>161925</xdr:rowOff>
    </xdr:from>
    <xdr:to>
      <xdr:col>7</xdr:col>
      <xdr:colOff>666750</xdr:colOff>
      <xdr:row>21</xdr:row>
      <xdr:rowOff>9525</xdr:rowOff>
    </xdr:to>
    <xdr:sp>
      <xdr:nvSpPr>
        <xdr:cNvPr id="1" name="Line 1"/>
        <xdr:cNvSpPr>
          <a:spLocks/>
        </xdr:cNvSpPr>
      </xdr:nvSpPr>
      <xdr:spPr>
        <a:xfrm>
          <a:off x="4000500" y="28765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20</xdr:row>
      <xdr:rowOff>152400</xdr:rowOff>
    </xdr:from>
    <xdr:to>
      <xdr:col>5</xdr:col>
      <xdr:colOff>0</xdr:colOff>
      <xdr:row>21</xdr:row>
      <xdr:rowOff>0</xdr:rowOff>
    </xdr:to>
    <xdr:sp>
      <xdr:nvSpPr>
        <xdr:cNvPr id="2" name="Line 2"/>
        <xdr:cNvSpPr>
          <a:spLocks/>
        </xdr:cNvSpPr>
      </xdr:nvSpPr>
      <xdr:spPr>
        <a:xfrm>
          <a:off x="20764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20</xdr:row>
      <xdr:rowOff>152400</xdr:rowOff>
    </xdr:from>
    <xdr:to>
      <xdr:col>5</xdr:col>
      <xdr:colOff>161925</xdr:colOff>
      <xdr:row>21</xdr:row>
      <xdr:rowOff>0</xdr:rowOff>
    </xdr:to>
    <xdr:sp>
      <xdr:nvSpPr>
        <xdr:cNvPr id="3" name="Line 3"/>
        <xdr:cNvSpPr>
          <a:spLocks/>
        </xdr:cNvSpPr>
      </xdr:nvSpPr>
      <xdr:spPr>
        <a:xfrm>
          <a:off x="22383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20</xdr:row>
      <xdr:rowOff>152400</xdr:rowOff>
    </xdr:from>
    <xdr:to>
      <xdr:col>6</xdr:col>
      <xdr:colOff>133350</xdr:colOff>
      <xdr:row>21</xdr:row>
      <xdr:rowOff>0</xdr:rowOff>
    </xdr:to>
    <xdr:sp>
      <xdr:nvSpPr>
        <xdr:cNvPr id="4" name="Line 4"/>
        <xdr:cNvSpPr>
          <a:spLocks/>
        </xdr:cNvSpPr>
      </xdr:nvSpPr>
      <xdr:spPr>
        <a:xfrm>
          <a:off x="24669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20</xdr:row>
      <xdr:rowOff>152400</xdr:rowOff>
    </xdr:from>
    <xdr:to>
      <xdr:col>6</xdr:col>
      <xdr:colOff>304800</xdr:colOff>
      <xdr:row>21</xdr:row>
      <xdr:rowOff>0</xdr:rowOff>
    </xdr:to>
    <xdr:sp>
      <xdr:nvSpPr>
        <xdr:cNvPr id="5" name="Line 5"/>
        <xdr:cNvSpPr>
          <a:spLocks/>
        </xdr:cNvSpPr>
      </xdr:nvSpPr>
      <xdr:spPr>
        <a:xfrm>
          <a:off x="26384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20</xdr:row>
      <xdr:rowOff>152400</xdr:rowOff>
    </xdr:from>
    <xdr:to>
      <xdr:col>6</xdr:col>
      <xdr:colOff>466725</xdr:colOff>
      <xdr:row>21</xdr:row>
      <xdr:rowOff>0</xdr:rowOff>
    </xdr:to>
    <xdr:sp>
      <xdr:nvSpPr>
        <xdr:cNvPr id="6" name="Line 6"/>
        <xdr:cNvSpPr>
          <a:spLocks/>
        </xdr:cNvSpPr>
      </xdr:nvSpPr>
      <xdr:spPr>
        <a:xfrm>
          <a:off x="28003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20</xdr:row>
      <xdr:rowOff>152400</xdr:rowOff>
    </xdr:from>
    <xdr:to>
      <xdr:col>6</xdr:col>
      <xdr:colOff>628650</xdr:colOff>
      <xdr:row>21</xdr:row>
      <xdr:rowOff>0</xdr:rowOff>
    </xdr:to>
    <xdr:sp>
      <xdr:nvSpPr>
        <xdr:cNvPr id="7" name="Line 7"/>
        <xdr:cNvSpPr>
          <a:spLocks/>
        </xdr:cNvSpPr>
      </xdr:nvSpPr>
      <xdr:spPr>
        <a:xfrm>
          <a:off x="29622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20</xdr:row>
      <xdr:rowOff>152400</xdr:rowOff>
    </xdr:from>
    <xdr:to>
      <xdr:col>6</xdr:col>
      <xdr:colOff>800100</xdr:colOff>
      <xdr:row>21</xdr:row>
      <xdr:rowOff>0</xdr:rowOff>
    </xdr:to>
    <xdr:sp>
      <xdr:nvSpPr>
        <xdr:cNvPr id="8" name="Line 8"/>
        <xdr:cNvSpPr>
          <a:spLocks/>
        </xdr:cNvSpPr>
      </xdr:nvSpPr>
      <xdr:spPr>
        <a:xfrm>
          <a:off x="31337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20</xdr:row>
      <xdr:rowOff>152400</xdr:rowOff>
    </xdr:from>
    <xdr:to>
      <xdr:col>7</xdr:col>
      <xdr:colOff>28575</xdr:colOff>
      <xdr:row>21</xdr:row>
      <xdr:rowOff>0</xdr:rowOff>
    </xdr:to>
    <xdr:sp>
      <xdr:nvSpPr>
        <xdr:cNvPr id="9" name="Line 9"/>
        <xdr:cNvSpPr>
          <a:spLocks/>
        </xdr:cNvSpPr>
      </xdr:nvSpPr>
      <xdr:spPr>
        <a:xfrm>
          <a:off x="33623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20</xdr:row>
      <xdr:rowOff>152400</xdr:rowOff>
    </xdr:from>
    <xdr:to>
      <xdr:col>2</xdr:col>
      <xdr:colOff>114300</xdr:colOff>
      <xdr:row>21</xdr:row>
      <xdr:rowOff>0</xdr:rowOff>
    </xdr:to>
    <xdr:sp>
      <xdr:nvSpPr>
        <xdr:cNvPr id="10" name="Line 10"/>
        <xdr:cNvSpPr>
          <a:spLocks/>
        </xdr:cNvSpPr>
      </xdr:nvSpPr>
      <xdr:spPr>
        <a:xfrm>
          <a:off x="752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20</xdr:row>
      <xdr:rowOff>152400</xdr:rowOff>
    </xdr:from>
    <xdr:to>
      <xdr:col>2</xdr:col>
      <xdr:colOff>276225</xdr:colOff>
      <xdr:row>21</xdr:row>
      <xdr:rowOff>0</xdr:rowOff>
    </xdr:to>
    <xdr:sp>
      <xdr:nvSpPr>
        <xdr:cNvPr id="11" name="Line 11"/>
        <xdr:cNvSpPr>
          <a:spLocks/>
        </xdr:cNvSpPr>
      </xdr:nvSpPr>
      <xdr:spPr>
        <a:xfrm>
          <a:off x="9144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20</xdr:row>
      <xdr:rowOff>152400</xdr:rowOff>
    </xdr:from>
    <xdr:to>
      <xdr:col>2</xdr:col>
      <xdr:colOff>447675</xdr:colOff>
      <xdr:row>21</xdr:row>
      <xdr:rowOff>0</xdr:rowOff>
    </xdr:to>
    <xdr:sp>
      <xdr:nvSpPr>
        <xdr:cNvPr id="12" name="Line 12"/>
        <xdr:cNvSpPr>
          <a:spLocks/>
        </xdr:cNvSpPr>
      </xdr:nvSpPr>
      <xdr:spPr>
        <a:xfrm>
          <a:off x="10858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20</xdr:row>
      <xdr:rowOff>152400</xdr:rowOff>
    </xdr:from>
    <xdr:to>
      <xdr:col>3</xdr:col>
      <xdr:colOff>152400</xdr:colOff>
      <xdr:row>21</xdr:row>
      <xdr:rowOff>0</xdr:rowOff>
    </xdr:to>
    <xdr:sp>
      <xdr:nvSpPr>
        <xdr:cNvPr id="13" name="Line 13"/>
        <xdr:cNvSpPr>
          <a:spLocks/>
        </xdr:cNvSpPr>
      </xdr:nvSpPr>
      <xdr:spPr>
        <a:xfrm>
          <a:off x="12573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20</xdr:row>
      <xdr:rowOff>152400</xdr:rowOff>
    </xdr:from>
    <xdr:to>
      <xdr:col>3</xdr:col>
      <xdr:colOff>314325</xdr:colOff>
      <xdr:row>21</xdr:row>
      <xdr:rowOff>0</xdr:rowOff>
    </xdr:to>
    <xdr:sp>
      <xdr:nvSpPr>
        <xdr:cNvPr id="14" name="Line 14"/>
        <xdr:cNvSpPr>
          <a:spLocks/>
        </xdr:cNvSpPr>
      </xdr:nvSpPr>
      <xdr:spPr>
        <a:xfrm>
          <a:off x="14192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20</xdr:row>
      <xdr:rowOff>152400</xdr:rowOff>
    </xdr:from>
    <xdr:to>
      <xdr:col>3</xdr:col>
      <xdr:colOff>476250</xdr:colOff>
      <xdr:row>21</xdr:row>
      <xdr:rowOff>0</xdr:rowOff>
    </xdr:to>
    <xdr:sp>
      <xdr:nvSpPr>
        <xdr:cNvPr id="15" name="Line 15"/>
        <xdr:cNvSpPr>
          <a:spLocks/>
        </xdr:cNvSpPr>
      </xdr:nvSpPr>
      <xdr:spPr>
        <a:xfrm>
          <a:off x="15811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20</xdr:row>
      <xdr:rowOff>152400</xdr:rowOff>
    </xdr:from>
    <xdr:to>
      <xdr:col>4</xdr:col>
      <xdr:colOff>38100</xdr:colOff>
      <xdr:row>21</xdr:row>
      <xdr:rowOff>0</xdr:rowOff>
    </xdr:to>
    <xdr:sp>
      <xdr:nvSpPr>
        <xdr:cNvPr id="16" name="Line 16"/>
        <xdr:cNvSpPr>
          <a:spLocks/>
        </xdr:cNvSpPr>
      </xdr:nvSpPr>
      <xdr:spPr>
        <a:xfrm>
          <a:off x="17526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20</xdr:row>
      <xdr:rowOff>152400</xdr:rowOff>
    </xdr:from>
    <xdr:to>
      <xdr:col>4</xdr:col>
      <xdr:colOff>209550</xdr:colOff>
      <xdr:row>21</xdr:row>
      <xdr:rowOff>0</xdr:rowOff>
    </xdr:to>
    <xdr:sp>
      <xdr:nvSpPr>
        <xdr:cNvPr id="17" name="Line 17"/>
        <xdr:cNvSpPr>
          <a:spLocks/>
        </xdr:cNvSpPr>
      </xdr:nvSpPr>
      <xdr:spPr>
        <a:xfrm>
          <a:off x="19240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20</xdr:row>
      <xdr:rowOff>152400</xdr:rowOff>
    </xdr:from>
    <xdr:to>
      <xdr:col>7</xdr:col>
      <xdr:colOff>190500</xdr:colOff>
      <xdr:row>21</xdr:row>
      <xdr:rowOff>0</xdr:rowOff>
    </xdr:to>
    <xdr:sp>
      <xdr:nvSpPr>
        <xdr:cNvPr id="18" name="Line 18"/>
        <xdr:cNvSpPr>
          <a:spLocks/>
        </xdr:cNvSpPr>
      </xdr:nvSpPr>
      <xdr:spPr>
        <a:xfrm>
          <a:off x="35242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20</xdr:row>
      <xdr:rowOff>152400</xdr:rowOff>
    </xdr:from>
    <xdr:to>
      <xdr:col>7</xdr:col>
      <xdr:colOff>352425</xdr:colOff>
      <xdr:row>21</xdr:row>
      <xdr:rowOff>0</xdr:rowOff>
    </xdr:to>
    <xdr:sp>
      <xdr:nvSpPr>
        <xdr:cNvPr id="19" name="Line 19"/>
        <xdr:cNvSpPr>
          <a:spLocks/>
        </xdr:cNvSpPr>
      </xdr:nvSpPr>
      <xdr:spPr>
        <a:xfrm>
          <a:off x="36861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20</xdr:row>
      <xdr:rowOff>152400</xdr:rowOff>
    </xdr:from>
    <xdr:to>
      <xdr:col>7</xdr:col>
      <xdr:colOff>523875</xdr:colOff>
      <xdr:row>21</xdr:row>
      <xdr:rowOff>0</xdr:rowOff>
    </xdr:to>
    <xdr:sp>
      <xdr:nvSpPr>
        <xdr:cNvPr id="20" name="Line 20"/>
        <xdr:cNvSpPr>
          <a:spLocks/>
        </xdr:cNvSpPr>
      </xdr:nvSpPr>
      <xdr:spPr>
        <a:xfrm>
          <a:off x="38576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21</xdr:row>
      <xdr:rowOff>161925</xdr:rowOff>
    </xdr:from>
    <xdr:to>
      <xdr:col>7</xdr:col>
      <xdr:colOff>666750</xdr:colOff>
      <xdr:row>22</xdr:row>
      <xdr:rowOff>9525</xdr:rowOff>
    </xdr:to>
    <xdr:sp>
      <xdr:nvSpPr>
        <xdr:cNvPr id="21" name="Line 21"/>
        <xdr:cNvSpPr>
          <a:spLocks/>
        </xdr:cNvSpPr>
      </xdr:nvSpPr>
      <xdr:spPr>
        <a:xfrm>
          <a:off x="4000500" y="3124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22</xdr:row>
      <xdr:rowOff>161925</xdr:rowOff>
    </xdr:from>
    <xdr:to>
      <xdr:col>7</xdr:col>
      <xdr:colOff>666750</xdr:colOff>
      <xdr:row>23</xdr:row>
      <xdr:rowOff>19050</xdr:rowOff>
    </xdr:to>
    <xdr:sp>
      <xdr:nvSpPr>
        <xdr:cNvPr id="22" name="Line 22"/>
        <xdr:cNvSpPr>
          <a:spLocks/>
        </xdr:cNvSpPr>
      </xdr:nvSpPr>
      <xdr:spPr>
        <a:xfrm>
          <a:off x="4000500" y="3371850"/>
          <a:ext cx="0" cy="104775"/>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13</xdr:row>
      <xdr:rowOff>9525</xdr:rowOff>
    </xdr:from>
    <xdr:to>
      <xdr:col>11</xdr:col>
      <xdr:colOff>0</xdr:colOff>
      <xdr:row>13</xdr:row>
      <xdr:rowOff>85725</xdr:rowOff>
    </xdr:to>
    <xdr:sp>
      <xdr:nvSpPr>
        <xdr:cNvPr id="23" name="Rectangle 23"/>
        <xdr:cNvSpPr>
          <a:spLocks/>
        </xdr:cNvSpPr>
      </xdr:nvSpPr>
      <xdr:spPr>
        <a:xfrm>
          <a:off x="4105275" y="16573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15</xdr:row>
      <xdr:rowOff>9525</xdr:rowOff>
    </xdr:from>
    <xdr:to>
      <xdr:col>11</xdr:col>
      <xdr:colOff>0</xdr:colOff>
      <xdr:row>15</xdr:row>
      <xdr:rowOff>85725</xdr:rowOff>
    </xdr:to>
    <xdr:sp>
      <xdr:nvSpPr>
        <xdr:cNvPr id="24" name="Rectangle 24"/>
        <xdr:cNvSpPr>
          <a:spLocks/>
        </xdr:cNvSpPr>
      </xdr:nvSpPr>
      <xdr:spPr>
        <a:xfrm>
          <a:off x="4105275" y="19335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16</xdr:row>
      <xdr:rowOff>9525</xdr:rowOff>
    </xdr:from>
    <xdr:to>
      <xdr:col>11</xdr:col>
      <xdr:colOff>0</xdr:colOff>
      <xdr:row>16</xdr:row>
      <xdr:rowOff>85725</xdr:rowOff>
    </xdr:to>
    <xdr:sp>
      <xdr:nvSpPr>
        <xdr:cNvPr id="25" name="Rectangle 25"/>
        <xdr:cNvSpPr>
          <a:spLocks/>
        </xdr:cNvSpPr>
      </xdr:nvSpPr>
      <xdr:spPr>
        <a:xfrm>
          <a:off x="4105275" y="22002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18</xdr:row>
      <xdr:rowOff>9525</xdr:rowOff>
    </xdr:from>
    <xdr:to>
      <xdr:col>11</xdr:col>
      <xdr:colOff>0</xdr:colOff>
      <xdr:row>18</xdr:row>
      <xdr:rowOff>85725</xdr:rowOff>
    </xdr:to>
    <xdr:sp>
      <xdr:nvSpPr>
        <xdr:cNvPr id="26" name="Rectangle 26"/>
        <xdr:cNvSpPr>
          <a:spLocks/>
        </xdr:cNvSpPr>
      </xdr:nvSpPr>
      <xdr:spPr>
        <a:xfrm>
          <a:off x="4105275" y="2457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20</xdr:row>
      <xdr:rowOff>9525</xdr:rowOff>
    </xdr:from>
    <xdr:to>
      <xdr:col>11</xdr:col>
      <xdr:colOff>0</xdr:colOff>
      <xdr:row>20</xdr:row>
      <xdr:rowOff>85725</xdr:rowOff>
    </xdr:to>
    <xdr:sp>
      <xdr:nvSpPr>
        <xdr:cNvPr id="27" name="Rectangle 27"/>
        <xdr:cNvSpPr>
          <a:spLocks/>
        </xdr:cNvSpPr>
      </xdr:nvSpPr>
      <xdr:spPr>
        <a:xfrm>
          <a:off x="4105275" y="27241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21</xdr:row>
      <xdr:rowOff>9525</xdr:rowOff>
    </xdr:from>
    <xdr:to>
      <xdr:col>11</xdr:col>
      <xdr:colOff>0</xdr:colOff>
      <xdr:row>21</xdr:row>
      <xdr:rowOff>85725</xdr:rowOff>
    </xdr:to>
    <xdr:sp>
      <xdr:nvSpPr>
        <xdr:cNvPr id="28" name="Rectangle 28"/>
        <xdr:cNvSpPr>
          <a:spLocks/>
        </xdr:cNvSpPr>
      </xdr:nvSpPr>
      <xdr:spPr>
        <a:xfrm>
          <a:off x="4105275" y="297180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22</xdr:row>
      <xdr:rowOff>9525</xdr:rowOff>
    </xdr:from>
    <xdr:to>
      <xdr:col>11</xdr:col>
      <xdr:colOff>0</xdr:colOff>
      <xdr:row>22</xdr:row>
      <xdr:rowOff>85725</xdr:rowOff>
    </xdr:to>
    <xdr:sp>
      <xdr:nvSpPr>
        <xdr:cNvPr id="29" name="Rectangle 29"/>
        <xdr:cNvSpPr>
          <a:spLocks/>
        </xdr:cNvSpPr>
      </xdr:nvSpPr>
      <xdr:spPr>
        <a:xfrm>
          <a:off x="4105275" y="3219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21</xdr:row>
      <xdr:rowOff>152400</xdr:rowOff>
    </xdr:from>
    <xdr:to>
      <xdr:col>8</xdr:col>
      <xdr:colOff>161925</xdr:colOff>
      <xdr:row>22</xdr:row>
      <xdr:rowOff>0</xdr:rowOff>
    </xdr:to>
    <xdr:sp>
      <xdr:nvSpPr>
        <xdr:cNvPr id="30" name="Line 30"/>
        <xdr:cNvSpPr>
          <a:spLocks/>
        </xdr:cNvSpPr>
      </xdr:nvSpPr>
      <xdr:spPr>
        <a:xfrm>
          <a:off x="42576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21</xdr:row>
      <xdr:rowOff>152400</xdr:rowOff>
    </xdr:from>
    <xdr:to>
      <xdr:col>8</xdr:col>
      <xdr:colOff>323850</xdr:colOff>
      <xdr:row>22</xdr:row>
      <xdr:rowOff>0</xdr:rowOff>
    </xdr:to>
    <xdr:sp>
      <xdr:nvSpPr>
        <xdr:cNvPr id="31" name="Line 31"/>
        <xdr:cNvSpPr>
          <a:spLocks/>
        </xdr:cNvSpPr>
      </xdr:nvSpPr>
      <xdr:spPr>
        <a:xfrm>
          <a:off x="44196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21</xdr:row>
      <xdr:rowOff>152400</xdr:rowOff>
    </xdr:from>
    <xdr:to>
      <xdr:col>8</xdr:col>
      <xdr:colOff>495300</xdr:colOff>
      <xdr:row>22</xdr:row>
      <xdr:rowOff>0</xdr:rowOff>
    </xdr:to>
    <xdr:sp>
      <xdr:nvSpPr>
        <xdr:cNvPr id="32" name="Line 32"/>
        <xdr:cNvSpPr>
          <a:spLocks/>
        </xdr:cNvSpPr>
      </xdr:nvSpPr>
      <xdr:spPr>
        <a:xfrm>
          <a:off x="45910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21</xdr:row>
      <xdr:rowOff>152400</xdr:rowOff>
    </xdr:from>
    <xdr:to>
      <xdr:col>8</xdr:col>
      <xdr:colOff>666750</xdr:colOff>
      <xdr:row>22</xdr:row>
      <xdr:rowOff>0</xdr:rowOff>
    </xdr:to>
    <xdr:sp>
      <xdr:nvSpPr>
        <xdr:cNvPr id="33" name="Line 33"/>
        <xdr:cNvSpPr>
          <a:spLocks/>
        </xdr:cNvSpPr>
      </xdr:nvSpPr>
      <xdr:spPr>
        <a:xfrm>
          <a:off x="47625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21</xdr:row>
      <xdr:rowOff>152400</xdr:rowOff>
    </xdr:from>
    <xdr:to>
      <xdr:col>9</xdr:col>
      <xdr:colOff>66675</xdr:colOff>
      <xdr:row>22</xdr:row>
      <xdr:rowOff>0</xdr:rowOff>
    </xdr:to>
    <xdr:sp>
      <xdr:nvSpPr>
        <xdr:cNvPr id="34" name="Line 34"/>
        <xdr:cNvSpPr>
          <a:spLocks/>
        </xdr:cNvSpPr>
      </xdr:nvSpPr>
      <xdr:spPr>
        <a:xfrm>
          <a:off x="4943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21</xdr:row>
      <xdr:rowOff>152400</xdr:rowOff>
    </xdr:from>
    <xdr:to>
      <xdr:col>9</xdr:col>
      <xdr:colOff>228600</xdr:colOff>
      <xdr:row>22</xdr:row>
      <xdr:rowOff>0</xdr:rowOff>
    </xdr:to>
    <xdr:sp>
      <xdr:nvSpPr>
        <xdr:cNvPr id="35" name="Line 35"/>
        <xdr:cNvSpPr>
          <a:spLocks/>
        </xdr:cNvSpPr>
      </xdr:nvSpPr>
      <xdr:spPr>
        <a:xfrm>
          <a:off x="51054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21</xdr:row>
      <xdr:rowOff>152400</xdr:rowOff>
    </xdr:from>
    <xdr:to>
      <xdr:col>9</xdr:col>
      <xdr:colOff>400050</xdr:colOff>
      <xdr:row>22</xdr:row>
      <xdr:rowOff>0</xdr:rowOff>
    </xdr:to>
    <xdr:sp>
      <xdr:nvSpPr>
        <xdr:cNvPr id="36" name="Line 36"/>
        <xdr:cNvSpPr>
          <a:spLocks/>
        </xdr:cNvSpPr>
      </xdr:nvSpPr>
      <xdr:spPr>
        <a:xfrm>
          <a:off x="52768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21</xdr:row>
      <xdr:rowOff>152400</xdr:rowOff>
    </xdr:from>
    <xdr:to>
      <xdr:col>10</xdr:col>
      <xdr:colOff>19050</xdr:colOff>
      <xdr:row>22</xdr:row>
      <xdr:rowOff>0</xdr:rowOff>
    </xdr:to>
    <xdr:sp>
      <xdr:nvSpPr>
        <xdr:cNvPr id="37" name="Line 37"/>
        <xdr:cNvSpPr>
          <a:spLocks/>
        </xdr:cNvSpPr>
      </xdr:nvSpPr>
      <xdr:spPr>
        <a:xfrm>
          <a:off x="54483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12</xdr:row>
      <xdr:rowOff>0</xdr:rowOff>
    </xdr:from>
    <xdr:to>
      <xdr:col>8</xdr:col>
      <xdr:colOff>152400</xdr:colOff>
      <xdr:row>13</xdr:row>
      <xdr:rowOff>0</xdr:rowOff>
    </xdr:to>
    <xdr:sp>
      <xdr:nvSpPr>
        <xdr:cNvPr id="38" name="Line 38"/>
        <xdr:cNvSpPr>
          <a:spLocks/>
        </xdr:cNvSpPr>
      </xdr:nvSpPr>
      <xdr:spPr>
        <a:xfrm>
          <a:off x="424815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12</xdr:row>
      <xdr:rowOff>0</xdr:rowOff>
    </xdr:from>
    <xdr:to>
      <xdr:col>8</xdr:col>
      <xdr:colOff>314325</xdr:colOff>
      <xdr:row>13</xdr:row>
      <xdr:rowOff>0</xdr:rowOff>
    </xdr:to>
    <xdr:sp>
      <xdr:nvSpPr>
        <xdr:cNvPr id="39" name="Line 39"/>
        <xdr:cNvSpPr>
          <a:spLocks/>
        </xdr:cNvSpPr>
      </xdr:nvSpPr>
      <xdr:spPr>
        <a:xfrm>
          <a:off x="44100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12</xdr:row>
      <xdr:rowOff>0</xdr:rowOff>
    </xdr:from>
    <xdr:to>
      <xdr:col>8</xdr:col>
      <xdr:colOff>485775</xdr:colOff>
      <xdr:row>13</xdr:row>
      <xdr:rowOff>0</xdr:rowOff>
    </xdr:to>
    <xdr:sp>
      <xdr:nvSpPr>
        <xdr:cNvPr id="40" name="Line 40"/>
        <xdr:cNvSpPr>
          <a:spLocks/>
        </xdr:cNvSpPr>
      </xdr:nvSpPr>
      <xdr:spPr>
        <a:xfrm>
          <a:off x="45815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12</xdr:row>
      <xdr:rowOff>0</xdr:rowOff>
    </xdr:from>
    <xdr:to>
      <xdr:col>8</xdr:col>
      <xdr:colOff>657225</xdr:colOff>
      <xdr:row>13</xdr:row>
      <xdr:rowOff>0</xdr:rowOff>
    </xdr:to>
    <xdr:sp>
      <xdr:nvSpPr>
        <xdr:cNvPr id="41" name="Line 41"/>
        <xdr:cNvSpPr>
          <a:spLocks/>
        </xdr:cNvSpPr>
      </xdr:nvSpPr>
      <xdr:spPr>
        <a:xfrm>
          <a:off x="47529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12</xdr:row>
      <xdr:rowOff>0</xdr:rowOff>
    </xdr:from>
    <xdr:to>
      <xdr:col>9</xdr:col>
      <xdr:colOff>57150</xdr:colOff>
      <xdr:row>13</xdr:row>
      <xdr:rowOff>0</xdr:rowOff>
    </xdr:to>
    <xdr:sp>
      <xdr:nvSpPr>
        <xdr:cNvPr id="42" name="Line 42"/>
        <xdr:cNvSpPr>
          <a:spLocks/>
        </xdr:cNvSpPr>
      </xdr:nvSpPr>
      <xdr:spPr>
        <a:xfrm>
          <a:off x="493395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12</xdr:row>
      <xdr:rowOff>0</xdr:rowOff>
    </xdr:from>
    <xdr:to>
      <xdr:col>9</xdr:col>
      <xdr:colOff>219075</xdr:colOff>
      <xdr:row>13</xdr:row>
      <xdr:rowOff>0</xdr:rowOff>
    </xdr:to>
    <xdr:sp>
      <xdr:nvSpPr>
        <xdr:cNvPr id="43" name="Line 43"/>
        <xdr:cNvSpPr>
          <a:spLocks/>
        </xdr:cNvSpPr>
      </xdr:nvSpPr>
      <xdr:spPr>
        <a:xfrm>
          <a:off x="50958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12</xdr:row>
      <xdr:rowOff>0</xdr:rowOff>
    </xdr:from>
    <xdr:to>
      <xdr:col>9</xdr:col>
      <xdr:colOff>390525</xdr:colOff>
      <xdr:row>13</xdr:row>
      <xdr:rowOff>0</xdr:rowOff>
    </xdr:to>
    <xdr:sp>
      <xdr:nvSpPr>
        <xdr:cNvPr id="44" name="Line 44"/>
        <xdr:cNvSpPr>
          <a:spLocks/>
        </xdr:cNvSpPr>
      </xdr:nvSpPr>
      <xdr:spPr>
        <a:xfrm>
          <a:off x="52673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12</xdr:row>
      <xdr:rowOff>0</xdr:rowOff>
    </xdr:from>
    <xdr:to>
      <xdr:col>10</xdr:col>
      <xdr:colOff>9525</xdr:colOff>
      <xdr:row>13</xdr:row>
      <xdr:rowOff>0</xdr:rowOff>
    </xdr:to>
    <xdr:sp>
      <xdr:nvSpPr>
        <xdr:cNvPr id="45" name="Line 45"/>
        <xdr:cNvSpPr>
          <a:spLocks/>
        </xdr:cNvSpPr>
      </xdr:nvSpPr>
      <xdr:spPr>
        <a:xfrm>
          <a:off x="54387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14</xdr:row>
      <xdr:rowOff>9525</xdr:rowOff>
    </xdr:from>
    <xdr:to>
      <xdr:col>8</xdr:col>
      <xdr:colOff>152400</xdr:colOff>
      <xdr:row>15</xdr:row>
      <xdr:rowOff>0</xdr:rowOff>
    </xdr:to>
    <xdr:sp>
      <xdr:nvSpPr>
        <xdr:cNvPr id="46" name="Line 46"/>
        <xdr:cNvSpPr>
          <a:spLocks/>
        </xdr:cNvSpPr>
      </xdr:nvSpPr>
      <xdr:spPr>
        <a:xfrm>
          <a:off x="424815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14</xdr:row>
      <xdr:rowOff>9525</xdr:rowOff>
    </xdr:from>
    <xdr:to>
      <xdr:col>8</xdr:col>
      <xdr:colOff>314325</xdr:colOff>
      <xdr:row>15</xdr:row>
      <xdr:rowOff>0</xdr:rowOff>
    </xdr:to>
    <xdr:sp>
      <xdr:nvSpPr>
        <xdr:cNvPr id="47" name="Line 47"/>
        <xdr:cNvSpPr>
          <a:spLocks/>
        </xdr:cNvSpPr>
      </xdr:nvSpPr>
      <xdr:spPr>
        <a:xfrm>
          <a:off x="44100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14</xdr:row>
      <xdr:rowOff>9525</xdr:rowOff>
    </xdr:from>
    <xdr:to>
      <xdr:col>8</xdr:col>
      <xdr:colOff>485775</xdr:colOff>
      <xdr:row>15</xdr:row>
      <xdr:rowOff>0</xdr:rowOff>
    </xdr:to>
    <xdr:sp>
      <xdr:nvSpPr>
        <xdr:cNvPr id="48" name="Line 48"/>
        <xdr:cNvSpPr>
          <a:spLocks/>
        </xdr:cNvSpPr>
      </xdr:nvSpPr>
      <xdr:spPr>
        <a:xfrm>
          <a:off x="45815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14</xdr:row>
      <xdr:rowOff>9525</xdr:rowOff>
    </xdr:from>
    <xdr:to>
      <xdr:col>8</xdr:col>
      <xdr:colOff>657225</xdr:colOff>
      <xdr:row>15</xdr:row>
      <xdr:rowOff>0</xdr:rowOff>
    </xdr:to>
    <xdr:sp>
      <xdr:nvSpPr>
        <xdr:cNvPr id="49" name="Line 49"/>
        <xdr:cNvSpPr>
          <a:spLocks/>
        </xdr:cNvSpPr>
      </xdr:nvSpPr>
      <xdr:spPr>
        <a:xfrm>
          <a:off x="47529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14</xdr:row>
      <xdr:rowOff>9525</xdr:rowOff>
    </xdr:from>
    <xdr:to>
      <xdr:col>9</xdr:col>
      <xdr:colOff>57150</xdr:colOff>
      <xdr:row>15</xdr:row>
      <xdr:rowOff>0</xdr:rowOff>
    </xdr:to>
    <xdr:sp>
      <xdr:nvSpPr>
        <xdr:cNvPr id="50" name="Line 50"/>
        <xdr:cNvSpPr>
          <a:spLocks/>
        </xdr:cNvSpPr>
      </xdr:nvSpPr>
      <xdr:spPr>
        <a:xfrm>
          <a:off x="493395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14</xdr:row>
      <xdr:rowOff>9525</xdr:rowOff>
    </xdr:from>
    <xdr:to>
      <xdr:col>9</xdr:col>
      <xdr:colOff>219075</xdr:colOff>
      <xdr:row>15</xdr:row>
      <xdr:rowOff>0</xdr:rowOff>
    </xdr:to>
    <xdr:sp>
      <xdr:nvSpPr>
        <xdr:cNvPr id="51" name="Line 51"/>
        <xdr:cNvSpPr>
          <a:spLocks/>
        </xdr:cNvSpPr>
      </xdr:nvSpPr>
      <xdr:spPr>
        <a:xfrm>
          <a:off x="50958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14</xdr:row>
      <xdr:rowOff>9525</xdr:rowOff>
    </xdr:from>
    <xdr:to>
      <xdr:col>9</xdr:col>
      <xdr:colOff>390525</xdr:colOff>
      <xdr:row>15</xdr:row>
      <xdr:rowOff>0</xdr:rowOff>
    </xdr:to>
    <xdr:sp>
      <xdr:nvSpPr>
        <xdr:cNvPr id="52" name="Line 52"/>
        <xdr:cNvSpPr>
          <a:spLocks/>
        </xdr:cNvSpPr>
      </xdr:nvSpPr>
      <xdr:spPr>
        <a:xfrm>
          <a:off x="52673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14</xdr:row>
      <xdr:rowOff>9525</xdr:rowOff>
    </xdr:from>
    <xdr:to>
      <xdr:col>10</xdr:col>
      <xdr:colOff>9525</xdr:colOff>
      <xdr:row>15</xdr:row>
      <xdr:rowOff>0</xdr:rowOff>
    </xdr:to>
    <xdr:sp>
      <xdr:nvSpPr>
        <xdr:cNvPr id="53" name="Line 53"/>
        <xdr:cNvSpPr>
          <a:spLocks/>
        </xdr:cNvSpPr>
      </xdr:nvSpPr>
      <xdr:spPr>
        <a:xfrm>
          <a:off x="54387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15</xdr:row>
      <xdr:rowOff>171450</xdr:rowOff>
    </xdr:from>
    <xdr:to>
      <xdr:col>8</xdr:col>
      <xdr:colOff>152400</xdr:colOff>
      <xdr:row>16</xdr:row>
      <xdr:rowOff>0</xdr:rowOff>
    </xdr:to>
    <xdr:sp>
      <xdr:nvSpPr>
        <xdr:cNvPr id="54" name="Line 54"/>
        <xdr:cNvSpPr>
          <a:spLocks/>
        </xdr:cNvSpPr>
      </xdr:nvSpPr>
      <xdr:spPr>
        <a:xfrm>
          <a:off x="424815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15</xdr:row>
      <xdr:rowOff>171450</xdr:rowOff>
    </xdr:from>
    <xdr:to>
      <xdr:col>8</xdr:col>
      <xdr:colOff>314325</xdr:colOff>
      <xdr:row>16</xdr:row>
      <xdr:rowOff>0</xdr:rowOff>
    </xdr:to>
    <xdr:sp>
      <xdr:nvSpPr>
        <xdr:cNvPr id="55" name="Line 55"/>
        <xdr:cNvSpPr>
          <a:spLocks/>
        </xdr:cNvSpPr>
      </xdr:nvSpPr>
      <xdr:spPr>
        <a:xfrm>
          <a:off x="44100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15</xdr:row>
      <xdr:rowOff>171450</xdr:rowOff>
    </xdr:from>
    <xdr:to>
      <xdr:col>8</xdr:col>
      <xdr:colOff>485775</xdr:colOff>
      <xdr:row>16</xdr:row>
      <xdr:rowOff>0</xdr:rowOff>
    </xdr:to>
    <xdr:sp>
      <xdr:nvSpPr>
        <xdr:cNvPr id="56" name="Line 56"/>
        <xdr:cNvSpPr>
          <a:spLocks/>
        </xdr:cNvSpPr>
      </xdr:nvSpPr>
      <xdr:spPr>
        <a:xfrm>
          <a:off x="45815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15</xdr:row>
      <xdr:rowOff>171450</xdr:rowOff>
    </xdr:from>
    <xdr:to>
      <xdr:col>8</xdr:col>
      <xdr:colOff>657225</xdr:colOff>
      <xdr:row>16</xdr:row>
      <xdr:rowOff>0</xdr:rowOff>
    </xdr:to>
    <xdr:sp>
      <xdr:nvSpPr>
        <xdr:cNvPr id="57" name="Line 57"/>
        <xdr:cNvSpPr>
          <a:spLocks/>
        </xdr:cNvSpPr>
      </xdr:nvSpPr>
      <xdr:spPr>
        <a:xfrm>
          <a:off x="47529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15</xdr:row>
      <xdr:rowOff>171450</xdr:rowOff>
    </xdr:from>
    <xdr:to>
      <xdr:col>9</xdr:col>
      <xdr:colOff>57150</xdr:colOff>
      <xdr:row>16</xdr:row>
      <xdr:rowOff>0</xdr:rowOff>
    </xdr:to>
    <xdr:sp>
      <xdr:nvSpPr>
        <xdr:cNvPr id="58" name="Line 58"/>
        <xdr:cNvSpPr>
          <a:spLocks/>
        </xdr:cNvSpPr>
      </xdr:nvSpPr>
      <xdr:spPr>
        <a:xfrm>
          <a:off x="493395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15</xdr:row>
      <xdr:rowOff>171450</xdr:rowOff>
    </xdr:from>
    <xdr:to>
      <xdr:col>9</xdr:col>
      <xdr:colOff>219075</xdr:colOff>
      <xdr:row>16</xdr:row>
      <xdr:rowOff>0</xdr:rowOff>
    </xdr:to>
    <xdr:sp>
      <xdr:nvSpPr>
        <xdr:cNvPr id="59" name="Line 59"/>
        <xdr:cNvSpPr>
          <a:spLocks/>
        </xdr:cNvSpPr>
      </xdr:nvSpPr>
      <xdr:spPr>
        <a:xfrm>
          <a:off x="50958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15</xdr:row>
      <xdr:rowOff>171450</xdr:rowOff>
    </xdr:from>
    <xdr:to>
      <xdr:col>9</xdr:col>
      <xdr:colOff>390525</xdr:colOff>
      <xdr:row>16</xdr:row>
      <xdr:rowOff>0</xdr:rowOff>
    </xdr:to>
    <xdr:sp>
      <xdr:nvSpPr>
        <xdr:cNvPr id="60" name="Line 60"/>
        <xdr:cNvSpPr>
          <a:spLocks/>
        </xdr:cNvSpPr>
      </xdr:nvSpPr>
      <xdr:spPr>
        <a:xfrm>
          <a:off x="52673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15</xdr:row>
      <xdr:rowOff>171450</xdr:rowOff>
    </xdr:from>
    <xdr:to>
      <xdr:col>10</xdr:col>
      <xdr:colOff>9525</xdr:colOff>
      <xdr:row>16</xdr:row>
      <xdr:rowOff>0</xdr:rowOff>
    </xdr:to>
    <xdr:sp>
      <xdr:nvSpPr>
        <xdr:cNvPr id="61" name="Line 61"/>
        <xdr:cNvSpPr>
          <a:spLocks/>
        </xdr:cNvSpPr>
      </xdr:nvSpPr>
      <xdr:spPr>
        <a:xfrm>
          <a:off x="54387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17</xdr:row>
      <xdr:rowOff>19050</xdr:rowOff>
    </xdr:from>
    <xdr:to>
      <xdr:col>8</xdr:col>
      <xdr:colOff>152400</xdr:colOff>
      <xdr:row>18</xdr:row>
      <xdr:rowOff>9525</xdr:rowOff>
    </xdr:to>
    <xdr:sp>
      <xdr:nvSpPr>
        <xdr:cNvPr id="62" name="Line 62"/>
        <xdr:cNvSpPr>
          <a:spLocks/>
        </xdr:cNvSpPr>
      </xdr:nvSpPr>
      <xdr:spPr>
        <a:xfrm>
          <a:off x="424815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17</xdr:row>
      <xdr:rowOff>19050</xdr:rowOff>
    </xdr:from>
    <xdr:to>
      <xdr:col>8</xdr:col>
      <xdr:colOff>314325</xdr:colOff>
      <xdr:row>18</xdr:row>
      <xdr:rowOff>9525</xdr:rowOff>
    </xdr:to>
    <xdr:sp>
      <xdr:nvSpPr>
        <xdr:cNvPr id="63" name="Line 63"/>
        <xdr:cNvSpPr>
          <a:spLocks/>
        </xdr:cNvSpPr>
      </xdr:nvSpPr>
      <xdr:spPr>
        <a:xfrm>
          <a:off x="44100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17</xdr:row>
      <xdr:rowOff>19050</xdr:rowOff>
    </xdr:from>
    <xdr:to>
      <xdr:col>8</xdr:col>
      <xdr:colOff>485775</xdr:colOff>
      <xdr:row>18</xdr:row>
      <xdr:rowOff>9525</xdr:rowOff>
    </xdr:to>
    <xdr:sp>
      <xdr:nvSpPr>
        <xdr:cNvPr id="64" name="Line 64"/>
        <xdr:cNvSpPr>
          <a:spLocks/>
        </xdr:cNvSpPr>
      </xdr:nvSpPr>
      <xdr:spPr>
        <a:xfrm>
          <a:off x="45815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17</xdr:row>
      <xdr:rowOff>19050</xdr:rowOff>
    </xdr:from>
    <xdr:to>
      <xdr:col>8</xdr:col>
      <xdr:colOff>657225</xdr:colOff>
      <xdr:row>18</xdr:row>
      <xdr:rowOff>9525</xdr:rowOff>
    </xdr:to>
    <xdr:sp>
      <xdr:nvSpPr>
        <xdr:cNvPr id="65" name="Line 65"/>
        <xdr:cNvSpPr>
          <a:spLocks/>
        </xdr:cNvSpPr>
      </xdr:nvSpPr>
      <xdr:spPr>
        <a:xfrm>
          <a:off x="47529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17</xdr:row>
      <xdr:rowOff>19050</xdr:rowOff>
    </xdr:from>
    <xdr:to>
      <xdr:col>9</xdr:col>
      <xdr:colOff>57150</xdr:colOff>
      <xdr:row>18</xdr:row>
      <xdr:rowOff>9525</xdr:rowOff>
    </xdr:to>
    <xdr:sp>
      <xdr:nvSpPr>
        <xdr:cNvPr id="66" name="Line 66"/>
        <xdr:cNvSpPr>
          <a:spLocks/>
        </xdr:cNvSpPr>
      </xdr:nvSpPr>
      <xdr:spPr>
        <a:xfrm>
          <a:off x="493395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17</xdr:row>
      <xdr:rowOff>19050</xdr:rowOff>
    </xdr:from>
    <xdr:to>
      <xdr:col>9</xdr:col>
      <xdr:colOff>219075</xdr:colOff>
      <xdr:row>18</xdr:row>
      <xdr:rowOff>9525</xdr:rowOff>
    </xdr:to>
    <xdr:sp>
      <xdr:nvSpPr>
        <xdr:cNvPr id="67" name="Line 67"/>
        <xdr:cNvSpPr>
          <a:spLocks/>
        </xdr:cNvSpPr>
      </xdr:nvSpPr>
      <xdr:spPr>
        <a:xfrm>
          <a:off x="50958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17</xdr:row>
      <xdr:rowOff>19050</xdr:rowOff>
    </xdr:from>
    <xdr:to>
      <xdr:col>9</xdr:col>
      <xdr:colOff>390525</xdr:colOff>
      <xdr:row>18</xdr:row>
      <xdr:rowOff>9525</xdr:rowOff>
    </xdr:to>
    <xdr:sp>
      <xdr:nvSpPr>
        <xdr:cNvPr id="68" name="Line 68"/>
        <xdr:cNvSpPr>
          <a:spLocks/>
        </xdr:cNvSpPr>
      </xdr:nvSpPr>
      <xdr:spPr>
        <a:xfrm>
          <a:off x="52673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17</xdr:row>
      <xdr:rowOff>19050</xdr:rowOff>
    </xdr:from>
    <xdr:to>
      <xdr:col>10</xdr:col>
      <xdr:colOff>9525</xdr:colOff>
      <xdr:row>18</xdr:row>
      <xdr:rowOff>9525</xdr:rowOff>
    </xdr:to>
    <xdr:sp>
      <xdr:nvSpPr>
        <xdr:cNvPr id="69" name="Line 69"/>
        <xdr:cNvSpPr>
          <a:spLocks/>
        </xdr:cNvSpPr>
      </xdr:nvSpPr>
      <xdr:spPr>
        <a:xfrm>
          <a:off x="54387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19</xdr:row>
      <xdr:rowOff>9525</xdr:rowOff>
    </xdr:from>
    <xdr:to>
      <xdr:col>8</xdr:col>
      <xdr:colOff>152400</xdr:colOff>
      <xdr:row>20</xdr:row>
      <xdr:rowOff>0</xdr:rowOff>
    </xdr:to>
    <xdr:sp>
      <xdr:nvSpPr>
        <xdr:cNvPr id="70" name="Line 70"/>
        <xdr:cNvSpPr>
          <a:spLocks/>
        </xdr:cNvSpPr>
      </xdr:nvSpPr>
      <xdr:spPr>
        <a:xfrm>
          <a:off x="424815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19</xdr:row>
      <xdr:rowOff>9525</xdr:rowOff>
    </xdr:from>
    <xdr:to>
      <xdr:col>8</xdr:col>
      <xdr:colOff>314325</xdr:colOff>
      <xdr:row>20</xdr:row>
      <xdr:rowOff>0</xdr:rowOff>
    </xdr:to>
    <xdr:sp>
      <xdr:nvSpPr>
        <xdr:cNvPr id="71" name="Line 71"/>
        <xdr:cNvSpPr>
          <a:spLocks/>
        </xdr:cNvSpPr>
      </xdr:nvSpPr>
      <xdr:spPr>
        <a:xfrm>
          <a:off x="44100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19</xdr:row>
      <xdr:rowOff>9525</xdr:rowOff>
    </xdr:from>
    <xdr:to>
      <xdr:col>8</xdr:col>
      <xdr:colOff>485775</xdr:colOff>
      <xdr:row>20</xdr:row>
      <xdr:rowOff>0</xdr:rowOff>
    </xdr:to>
    <xdr:sp>
      <xdr:nvSpPr>
        <xdr:cNvPr id="72" name="Line 72"/>
        <xdr:cNvSpPr>
          <a:spLocks/>
        </xdr:cNvSpPr>
      </xdr:nvSpPr>
      <xdr:spPr>
        <a:xfrm>
          <a:off x="45815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19</xdr:row>
      <xdr:rowOff>9525</xdr:rowOff>
    </xdr:from>
    <xdr:to>
      <xdr:col>8</xdr:col>
      <xdr:colOff>657225</xdr:colOff>
      <xdr:row>20</xdr:row>
      <xdr:rowOff>0</xdr:rowOff>
    </xdr:to>
    <xdr:sp>
      <xdr:nvSpPr>
        <xdr:cNvPr id="73" name="Line 73"/>
        <xdr:cNvSpPr>
          <a:spLocks/>
        </xdr:cNvSpPr>
      </xdr:nvSpPr>
      <xdr:spPr>
        <a:xfrm>
          <a:off x="47529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19</xdr:row>
      <xdr:rowOff>9525</xdr:rowOff>
    </xdr:from>
    <xdr:to>
      <xdr:col>9</xdr:col>
      <xdr:colOff>57150</xdr:colOff>
      <xdr:row>20</xdr:row>
      <xdr:rowOff>0</xdr:rowOff>
    </xdr:to>
    <xdr:sp>
      <xdr:nvSpPr>
        <xdr:cNvPr id="74" name="Line 74"/>
        <xdr:cNvSpPr>
          <a:spLocks/>
        </xdr:cNvSpPr>
      </xdr:nvSpPr>
      <xdr:spPr>
        <a:xfrm>
          <a:off x="493395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19</xdr:row>
      <xdr:rowOff>9525</xdr:rowOff>
    </xdr:from>
    <xdr:to>
      <xdr:col>9</xdr:col>
      <xdr:colOff>219075</xdr:colOff>
      <xdr:row>20</xdr:row>
      <xdr:rowOff>0</xdr:rowOff>
    </xdr:to>
    <xdr:sp>
      <xdr:nvSpPr>
        <xdr:cNvPr id="75" name="Line 75"/>
        <xdr:cNvSpPr>
          <a:spLocks/>
        </xdr:cNvSpPr>
      </xdr:nvSpPr>
      <xdr:spPr>
        <a:xfrm>
          <a:off x="50958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19</xdr:row>
      <xdr:rowOff>9525</xdr:rowOff>
    </xdr:from>
    <xdr:to>
      <xdr:col>9</xdr:col>
      <xdr:colOff>390525</xdr:colOff>
      <xdr:row>20</xdr:row>
      <xdr:rowOff>0</xdr:rowOff>
    </xdr:to>
    <xdr:sp>
      <xdr:nvSpPr>
        <xdr:cNvPr id="76" name="Line 76"/>
        <xdr:cNvSpPr>
          <a:spLocks/>
        </xdr:cNvSpPr>
      </xdr:nvSpPr>
      <xdr:spPr>
        <a:xfrm>
          <a:off x="52673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19</xdr:row>
      <xdr:rowOff>9525</xdr:rowOff>
    </xdr:from>
    <xdr:to>
      <xdr:col>10</xdr:col>
      <xdr:colOff>9525</xdr:colOff>
      <xdr:row>20</xdr:row>
      <xdr:rowOff>0</xdr:rowOff>
    </xdr:to>
    <xdr:sp>
      <xdr:nvSpPr>
        <xdr:cNvPr id="77" name="Line 77"/>
        <xdr:cNvSpPr>
          <a:spLocks/>
        </xdr:cNvSpPr>
      </xdr:nvSpPr>
      <xdr:spPr>
        <a:xfrm>
          <a:off x="54387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20</xdr:row>
      <xdr:rowOff>152400</xdr:rowOff>
    </xdr:from>
    <xdr:to>
      <xdr:col>8</xdr:col>
      <xdr:colOff>161925</xdr:colOff>
      <xdr:row>21</xdr:row>
      <xdr:rowOff>0</xdr:rowOff>
    </xdr:to>
    <xdr:sp>
      <xdr:nvSpPr>
        <xdr:cNvPr id="78" name="Line 78"/>
        <xdr:cNvSpPr>
          <a:spLocks/>
        </xdr:cNvSpPr>
      </xdr:nvSpPr>
      <xdr:spPr>
        <a:xfrm>
          <a:off x="42576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20</xdr:row>
      <xdr:rowOff>152400</xdr:rowOff>
    </xdr:from>
    <xdr:to>
      <xdr:col>8</xdr:col>
      <xdr:colOff>323850</xdr:colOff>
      <xdr:row>21</xdr:row>
      <xdr:rowOff>0</xdr:rowOff>
    </xdr:to>
    <xdr:sp>
      <xdr:nvSpPr>
        <xdr:cNvPr id="79" name="Line 79"/>
        <xdr:cNvSpPr>
          <a:spLocks/>
        </xdr:cNvSpPr>
      </xdr:nvSpPr>
      <xdr:spPr>
        <a:xfrm>
          <a:off x="44196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20</xdr:row>
      <xdr:rowOff>152400</xdr:rowOff>
    </xdr:from>
    <xdr:to>
      <xdr:col>8</xdr:col>
      <xdr:colOff>495300</xdr:colOff>
      <xdr:row>21</xdr:row>
      <xdr:rowOff>0</xdr:rowOff>
    </xdr:to>
    <xdr:sp>
      <xdr:nvSpPr>
        <xdr:cNvPr id="80" name="Line 80"/>
        <xdr:cNvSpPr>
          <a:spLocks/>
        </xdr:cNvSpPr>
      </xdr:nvSpPr>
      <xdr:spPr>
        <a:xfrm>
          <a:off x="45910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20</xdr:row>
      <xdr:rowOff>152400</xdr:rowOff>
    </xdr:from>
    <xdr:to>
      <xdr:col>8</xdr:col>
      <xdr:colOff>666750</xdr:colOff>
      <xdr:row>21</xdr:row>
      <xdr:rowOff>0</xdr:rowOff>
    </xdr:to>
    <xdr:sp>
      <xdr:nvSpPr>
        <xdr:cNvPr id="81" name="Line 81"/>
        <xdr:cNvSpPr>
          <a:spLocks/>
        </xdr:cNvSpPr>
      </xdr:nvSpPr>
      <xdr:spPr>
        <a:xfrm>
          <a:off x="47625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20</xdr:row>
      <xdr:rowOff>152400</xdr:rowOff>
    </xdr:from>
    <xdr:to>
      <xdr:col>9</xdr:col>
      <xdr:colOff>66675</xdr:colOff>
      <xdr:row>21</xdr:row>
      <xdr:rowOff>0</xdr:rowOff>
    </xdr:to>
    <xdr:sp>
      <xdr:nvSpPr>
        <xdr:cNvPr id="82" name="Line 82"/>
        <xdr:cNvSpPr>
          <a:spLocks/>
        </xdr:cNvSpPr>
      </xdr:nvSpPr>
      <xdr:spPr>
        <a:xfrm>
          <a:off x="4943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20</xdr:row>
      <xdr:rowOff>152400</xdr:rowOff>
    </xdr:from>
    <xdr:to>
      <xdr:col>9</xdr:col>
      <xdr:colOff>228600</xdr:colOff>
      <xdr:row>21</xdr:row>
      <xdr:rowOff>0</xdr:rowOff>
    </xdr:to>
    <xdr:sp>
      <xdr:nvSpPr>
        <xdr:cNvPr id="83" name="Line 83"/>
        <xdr:cNvSpPr>
          <a:spLocks/>
        </xdr:cNvSpPr>
      </xdr:nvSpPr>
      <xdr:spPr>
        <a:xfrm>
          <a:off x="51054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20</xdr:row>
      <xdr:rowOff>152400</xdr:rowOff>
    </xdr:from>
    <xdr:to>
      <xdr:col>9</xdr:col>
      <xdr:colOff>400050</xdr:colOff>
      <xdr:row>21</xdr:row>
      <xdr:rowOff>0</xdr:rowOff>
    </xdr:to>
    <xdr:sp>
      <xdr:nvSpPr>
        <xdr:cNvPr id="84" name="Line 84"/>
        <xdr:cNvSpPr>
          <a:spLocks/>
        </xdr:cNvSpPr>
      </xdr:nvSpPr>
      <xdr:spPr>
        <a:xfrm>
          <a:off x="52768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20</xdr:row>
      <xdr:rowOff>152400</xdr:rowOff>
    </xdr:from>
    <xdr:to>
      <xdr:col>10</xdr:col>
      <xdr:colOff>19050</xdr:colOff>
      <xdr:row>21</xdr:row>
      <xdr:rowOff>0</xdr:rowOff>
    </xdr:to>
    <xdr:sp>
      <xdr:nvSpPr>
        <xdr:cNvPr id="85" name="Line 85"/>
        <xdr:cNvSpPr>
          <a:spLocks/>
        </xdr:cNvSpPr>
      </xdr:nvSpPr>
      <xdr:spPr>
        <a:xfrm>
          <a:off x="54483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171450</xdr:colOff>
      <xdr:row>22</xdr:row>
      <xdr:rowOff>152400</xdr:rowOff>
    </xdr:from>
    <xdr:to>
      <xdr:col>8</xdr:col>
      <xdr:colOff>171450</xdr:colOff>
      <xdr:row>23</xdr:row>
      <xdr:rowOff>0</xdr:rowOff>
    </xdr:to>
    <xdr:sp>
      <xdr:nvSpPr>
        <xdr:cNvPr id="86" name="Line 86"/>
        <xdr:cNvSpPr>
          <a:spLocks/>
        </xdr:cNvSpPr>
      </xdr:nvSpPr>
      <xdr:spPr>
        <a:xfrm>
          <a:off x="426720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22</xdr:row>
      <xdr:rowOff>152400</xdr:rowOff>
    </xdr:from>
    <xdr:to>
      <xdr:col>8</xdr:col>
      <xdr:colOff>333375</xdr:colOff>
      <xdr:row>23</xdr:row>
      <xdr:rowOff>0</xdr:rowOff>
    </xdr:to>
    <xdr:sp>
      <xdr:nvSpPr>
        <xdr:cNvPr id="87" name="Line 87"/>
        <xdr:cNvSpPr>
          <a:spLocks/>
        </xdr:cNvSpPr>
      </xdr:nvSpPr>
      <xdr:spPr>
        <a:xfrm>
          <a:off x="44291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22</xdr:row>
      <xdr:rowOff>152400</xdr:rowOff>
    </xdr:from>
    <xdr:to>
      <xdr:col>8</xdr:col>
      <xdr:colOff>504825</xdr:colOff>
      <xdr:row>23</xdr:row>
      <xdr:rowOff>0</xdr:rowOff>
    </xdr:to>
    <xdr:sp>
      <xdr:nvSpPr>
        <xdr:cNvPr id="88" name="Line 88"/>
        <xdr:cNvSpPr>
          <a:spLocks/>
        </xdr:cNvSpPr>
      </xdr:nvSpPr>
      <xdr:spPr>
        <a:xfrm>
          <a:off x="46005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676275</xdr:colOff>
      <xdr:row>22</xdr:row>
      <xdr:rowOff>152400</xdr:rowOff>
    </xdr:from>
    <xdr:to>
      <xdr:col>8</xdr:col>
      <xdr:colOff>676275</xdr:colOff>
      <xdr:row>23</xdr:row>
      <xdr:rowOff>0</xdr:rowOff>
    </xdr:to>
    <xdr:sp>
      <xdr:nvSpPr>
        <xdr:cNvPr id="89" name="Line 89"/>
        <xdr:cNvSpPr>
          <a:spLocks/>
        </xdr:cNvSpPr>
      </xdr:nvSpPr>
      <xdr:spPr>
        <a:xfrm>
          <a:off x="47720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22</xdr:row>
      <xdr:rowOff>152400</xdr:rowOff>
    </xdr:from>
    <xdr:to>
      <xdr:col>9</xdr:col>
      <xdr:colOff>76200</xdr:colOff>
      <xdr:row>23</xdr:row>
      <xdr:rowOff>0</xdr:rowOff>
    </xdr:to>
    <xdr:sp>
      <xdr:nvSpPr>
        <xdr:cNvPr id="90" name="Line 90"/>
        <xdr:cNvSpPr>
          <a:spLocks/>
        </xdr:cNvSpPr>
      </xdr:nvSpPr>
      <xdr:spPr>
        <a:xfrm>
          <a:off x="495300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22</xdr:row>
      <xdr:rowOff>152400</xdr:rowOff>
    </xdr:from>
    <xdr:to>
      <xdr:col>9</xdr:col>
      <xdr:colOff>238125</xdr:colOff>
      <xdr:row>23</xdr:row>
      <xdr:rowOff>0</xdr:rowOff>
    </xdr:to>
    <xdr:sp>
      <xdr:nvSpPr>
        <xdr:cNvPr id="91" name="Line 91"/>
        <xdr:cNvSpPr>
          <a:spLocks/>
        </xdr:cNvSpPr>
      </xdr:nvSpPr>
      <xdr:spPr>
        <a:xfrm>
          <a:off x="51149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409575</xdr:colOff>
      <xdr:row>22</xdr:row>
      <xdr:rowOff>152400</xdr:rowOff>
    </xdr:from>
    <xdr:to>
      <xdr:col>9</xdr:col>
      <xdr:colOff>409575</xdr:colOff>
      <xdr:row>23</xdr:row>
      <xdr:rowOff>0</xdr:rowOff>
    </xdr:to>
    <xdr:sp>
      <xdr:nvSpPr>
        <xdr:cNvPr id="92" name="Line 92"/>
        <xdr:cNvSpPr>
          <a:spLocks/>
        </xdr:cNvSpPr>
      </xdr:nvSpPr>
      <xdr:spPr>
        <a:xfrm>
          <a:off x="52863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22</xdr:row>
      <xdr:rowOff>152400</xdr:rowOff>
    </xdr:from>
    <xdr:to>
      <xdr:col>10</xdr:col>
      <xdr:colOff>28575</xdr:colOff>
      <xdr:row>23</xdr:row>
      <xdr:rowOff>0</xdr:rowOff>
    </xdr:to>
    <xdr:sp>
      <xdr:nvSpPr>
        <xdr:cNvPr id="93" name="Line 93"/>
        <xdr:cNvSpPr>
          <a:spLocks/>
        </xdr:cNvSpPr>
      </xdr:nvSpPr>
      <xdr:spPr>
        <a:xfrm>
          <a:off x="54578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21</xdr:row>
      <xdr:rowOff>152400</xdr:rowOff>
    </xdr:from>
    <xdr:to>
      <xdr:col>5</xdr:col>
      <xdr:colOff>0</xdr:colOff>
      <xdr:row>22</xdr:row>
      <xdr:rowOff>0</xdr:rowOff>
    </xdr:to>
    <xdr:sp>
      <xdr:nvSpPr>
        <xdr:cNvPr id="94" name="Line 94"/>
        <xdr:cNvSpPr>
          <a:spLocks/>
        </xdr:cNvSpPr>
      </xdr:nvSpPr>
      <xdr:spPr>
        <a:xfrm>
          <a:off x="20764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21</xdr:row>
      <xdr:rowOff>152400</xdr:rowOff>
    </xdr:from>
    <xdr:to>
      <xdr:col>5</xdr:col>
      <xdr:colOff>161925</xdr:colOff>
      <xdr:row>22</xdr:row>
      <xdr:rowOff>0</xdr:rowOff>
    </xdr:to>
    <xdr:sp>
      <xdr:nvSpPr>
        <xdr:cNvPr id="95" name="Line 95"/>
        <xdr:cNvSpPr>
          <a:spLocks/>
        </xdr:cNvSpPr>
      </xdr:nvSpPr>
      <xdr:spPr>
        <a:xfrm>
          <a:off x="22383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21</xdr:row>
      <xdr:rowOff>152400</xdr:rowOff>
    </xdr:from>
    <xdr:to>
      <xdr:col>6</xdr:col>
      <xdr:colOff>133350</xdr:colOff>
      <xdr:row>22</xdr:row>
      <xdr:rowOff>0</xdr:rowOff>
    </xdr:to>
    <xdr:sp>
      <xdr:nvSpPr>
        <xdr:cNvPr id="96" name="Line 96"/>
        <xdr:cNvSpPr>
          <a:spLocks/>
        </xdr:cNvSpPr>
      </xdr:nvSpPr>
      <xdr:spPr>
        <a:xfrm>
          <a:off x="24669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21</xdr:row>
      <xdr:rowOff>152400</xdr:rowOff>
    </xdr:from>
    <xdr:to>
      <xdr:col>6</xdr:col>
      <xdr:colOff>304800</xdr:colOff>
      <xdr:row>22</xdr:row>
      <xdr:rowOff>0</xdr:rowOff>
    </xdr:to>
    <xdr:sp>
      <xdr:nvSpPr>
        <xdr:cNvPr id="97" name="Line 97"/>
        <xdr:cNvSpPr>
          <a:spLocks/>
        </xdr:cNvSpPr>
      </xdr:nvSpPr>
      <xdr:spPr>
        <a:xfrm>
          <a:off x="26384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21</xdr:row>
      <xdr:rowOff>152400</xdr:rowOff>
    </xdr:from>
    <xdr:to>
      <xdr:col>6</xdr:col>
      <xdr:colOff>466725</xdr:colOff>
      <xdr:row>22</xdr:row>
      <xdr:rowOff>0</xdr:rowOff>
    </xdr:to>
    <xdr:sp>
      <xdr:nvSpPr>
        <xdr:cNvPr id="98" name="Line 98"/>
        <xdr:cNvSpPr>
          <a:spLocks/>
        </xdr:cNvSpPr>
      </xdr:nvSpPr>
      <xdr:spPr>
        <a:xfrm>
          <a:off x="28003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21</xdr:row>
      <xdr:rowOff>152400</xdr:rowOff>
    </xdr:from>
    <xdr:to>
      <xdr:col>6</xdr:col>
      <xdr:colOff>628650</xdr:colOff>
      <xdr:row>22</xdr:row>
      <xdr:rowOff>0</xdr:rowOff>
    </xdr:to>
    <xdr:sp>
      <xdr:nvSpPr>
        <xdr:cNvPr id="99" name="Line 99"/>
        <xdr:cNvSpPr>
          <a:spLocks/>
        </xdr:cNvSpPr>
      </xdr:nvSpPr>
      <xdr:spPr>
        <a:xfrm>
          <a:off x="29622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21</xdr:row>
      <xdr:rowOff>152400</xdr:rowOff>
    </xdr:from>
    <xdr:to>
      <xdr:col>6</xdr:col>
      <xdr:colOff>800100</xdr:colOff>
      <xdr:row>22</xdr:row>
      <xdr:rowOff>0</xdr:rowOff>
    </xdr:to>
    <xdr:sp>
      <xdr:nvSpPr>
        <xdr:cNvPr id="100" name="Line 100"/>
        <xdr:cNvSpPr>
          <a:spLocks/>
        </xdr:cNvSpPr>
      </xdr:nvSpPr>
      <xdr:spPr>
        <a:xfrm>
          <a:off x="31337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21</xdr:row>
      <xdr:rowOff>152400</xdr:rowOff>
    </xdr:from>
    <xdr:to>
      <xdr:col>7</xdr:col>
      <xdr:colOff>28575</xdr:colOff>
      <xdr:row>22</xdr:row>
      <xdr:rowOff>0</xdr:rowOff>
    </xdr:to>
    <xdr:sp>
      <xdr:nvSpPr>
        <xdr:cNvPr id="101" name="Line 101"/>
        <xdr:cNvSpPr>
          <a:spLocks/>
        </xdr:cNvSpPr>
      </xdr:nvSpPr>
      <xdr:spPr>
        <a:xfrm>
          <a:off x="33623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21</xdr:row>
      <xdr:rowOff>152400</xdr:rowOff>
    </xdr:from>
    <xdr:to>
      <xdr:col>2</xdr:col>
      <xdr:colOff>114300</xdr:colOff>
      <xdr:row>22</xdr:row>
      <xdr:rowOff>0</xdr:rowOff>
    </xdr:to>
    <xdr:sp>
      <xdr:nvSpPr>
        <xdr:cNvPr id="102" name="Line 102"/>
        <xdr:cNvSpPr>
          <a:spLocks/>
        </xdr:cNvSpPr>
      </xdr:nvSpPr>
      <xdr:spPr>
        <a:xfrm>
          <a:off x="752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21</xdr:row>
      <xdr:rowOff>152400</xdr:rowOff>
    </xdr:from>
    <xdr:to>
      <xdr:col>2</xdr:col>
      <xdr:colOff>276225</xdr:colOff>
      <xdr:row>22</xdr:row>
      <xdr:rowOff>0</xdr:rowOff>
    </xdr:to>
    <xdr:sp>
      <xdr:nvSpPr>
        <xdr:cNvPr id="103" name="Line 103"/>
        <xdr:cNvSpPr>
          <a:spLocks/>
        </xdr:cNvSpPr>
      </xdr:nvSpPr>
      <xdr:spPr>
        <a:xfrm>
          <a:off x="9144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21</xdr:row>
      <xdr:rowOff>152400</xdr:rowOff>
    </xdr:from>
    <xdr:to>
      <xdr:col>2</xdr:col>
      <xdr:colOff>447675</xdr:colOff>
      <xdr:row>22</xdr:row>
      <xdr:rowOff>0</xdr:rowOff>
    </xdr:to>
    <xdr:sp>
      <xdr:nvSpPr>
        <xdr:cNvPr id="104" name="Line 104"/>
        <xdr:cNvSpPr>
          <a:spLocks/>
        </xdr:cNvSpPr>
      </xdr:nvSpPr>
      <xdr:spPr>
        <a:xfrm>
          <a:off x="10858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21</xdr:row>
      <xdr:rowOff>152400</xdr:rowOff>
    </xdr:from>
    <xdr:to>
      <xdr:col>3</xdr:col>
      <xdr:colOff>152400</xdr:colOff>
      <xdr:row>22</xdr:row>
      <xdr:rowOff>0</xdr:rowOff>
    </xdr:to>
    <xdr:sp>
      <xdr:nvSpPr>
        <xdr:cNvPr id="105" name="Line 105"/>
        <xdr:cNvSpPr>
          <a:spLocks/>
        </xdr:cNvSpPr>
      </xdr:nvSpPr>
      <xdr:spPr>
        <a:xfrm>
          <a:off x="12573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21</xdr:row>
      <xdr:rowOff>152400</xdr:rowOff>
    </xdr:from>
    <xdr:to>
      <xdr:col>3</xdr:col>
      <xdr:colOff>314325</xdr:colOff>
      <xdr:row>22</xdr:row>
      <xdr:rowOff>0</xdr:rowOff>
    </xdr:to>
    <xdr:sp>
      <xdr:nvSpPr>
        <xdr:cNvPr id="106" name="Line 106"/>
        <xdr:cNvSpPr>
          <a:spLocks/>
        </xdr:cNvSpPr>
      </xdr:nvSpPr>
      <xdr:spPr>
        <a:xfrm>
          <a:off x="14192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21</xdr:row>
      <xdr:rowOff>152400</xdr:rowOff>
    </xdr:from>
    <xdr:to>
      <xdr:col>3</xdr:col>
      <xdr:colOff>476250</xdr:colOff>
      <xdr:row>22</xdr:row>
      <xdr:rowOff>0</xdr:rowOff>
    </xdr:to>
    <xdr:sp>
      <xdr:nvSpPr>
        <xdr:cNvPr id="107" name="Line 107"/>
        <xdr:cNvSpPr>
          <a:spLocks/>
        </xdr:cNvSpPr>
      </xdr:nvSpPr>
      <xdr:spPr>
        <a:xfrm>
          <a:off x="15811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21</xdr:row>
      <xdr:rowOff>152400</xdr:rowOff>
    </xdr:from>
    <xdr:to>
      <xdr:col>4</xdr:col>
      <xdr:colOff>38100</xdr:colOff>
      <xdr:row>22</xdr:row>
      <xdr:rowOff>0</xdr:rowOff>
    </xdr:to>
    <xdr:sp>
      <xdr:nvSpPr>
        <xdr:cNvPr id="108" name="Line 108"/>
        <xdr:cNvSpPr>
          <a:spLocks/>
        </xdr:cNvSpPr>
      </xdr:nvSpPr>
      <xdr:spPr>
        <a:xfrm>
          <a:off x="17526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21</xdr:row>
      <xdr:rowOff>152400</xdr:rowOff>
    </xdr:from>
    <xdr:to>
      <xdr:col>4</xdr:col>
      <xdr:colOff>209550</xdr:colOff>
      <xdr:row>22</xdr:row>
      <xdr:rowOff>0</xdr:rowOff>
    </xdr:to>
    <xdr:sp>
      <xdr:nvSpPr>
        <xdr:cNvPr id="109" name="Line 109"/>
        <xdr:cNvSpPr>
          <a:spLocks/>
        </xdr:cNvSpPr>
      </xdr:nvSpPr>
      <xdr:spPr>
        <a:xfrm>
          <a:off x="19240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21</xdr:row>
      <xdr:rowOff>152400</xdr:rowOff>
    </xdr:from>
    <xdr:to>
      <xdr:col>7</xdr:col>
      <xdr:colOff>190500</xdr:colOff>
      <xdr:row>22</xdr:row>
      <xdr:rowOff>0</xdr:rowOff>
    </xdr:to>
    <xdr:sp>
      <xdr:nvSpPr>
        <xdr:cNvPr id="110" name="Line 110"/>
        <xdr:cNvSpPr>
          <a:spLocks/>
        </xdr:cNvSpPr>
      </xdr:nvSpPr>
      <xdr:spPr>
        <a:xfrm>
          <a:off x="35242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21</xdr:row>
      <xdr:rowOff>152400</xdr:rowOff>
    </xdr:from>
    <xdr:to>
      <xdr:col>7</xdr:col>
      <xdr:colOff>352425</xdr:colOff>
      <xdr:row>22</xdr:row>
      <xdr:rowOff>0</xdr:rowOff>
    </xdr:to>
    <xdr:sp>
      <xdr:nvSpPr>
        <xdr:cNvPr id="111" name="Line 111"/>
        <xdr:cNvSpPr>
          <a:spLocks/>
        </xdr:cNvSpPr>
      </xdr:nvSpPr>
      <xdr:spPr>
        <a:xfrm>
          <a:off x="36861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21</xdr:row>
      <xdr:rowOff>152400</xdr:rowOff>
    </xdr:from>
    <xdr:to>
      <xdr:col>7</xdr:col>
      <xdr:colOff>523875</xdr:colOff>
      <xdr:row>22</xdr:row>
      <xdr:rowOff>0</xdr:rowOff>
    </xdr:to>
    <xdr:sp>
      <xdr:nvSpPr>
        <xdr:cNvPr id="112" name="Line 112"/>
        <xdr:cNvSpPr>
          <a:spLocks/>
        </xdr:cNvSpPr>
      </xdr:nvSpPr>
      <xdr:spPr>
        <a:xfrm>
          <a:off x="38576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22</xdr:row>
      <xdr:rowOff>161925</xdr:rowOff>
    </xdr:from>
    <xdr:to>
      <xdr:col>5</xdr:col>
      <xdr:colOff>0</xdr:colOff>
      <xdr:row>23</xdr:row>
      <xdr:rowOff>9525</xdr:rowOff>
    </xdr:to>
    <xdr:sp>
      <xdr:nvSpPr>
        <xdr:cNvPr id="113" name="Line 113"/>
        <xdr:cNvSpPr>
          <a:spLocks/>
        </xdr:cNvSpPr>
      </xdr:nvSpPr>
      <xdr:spPr>
        <a:xfrm>
          <a:off x="20764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22</xdr:row>
      <xdr:rowOff>161925</xdr:rowOff>
    </xdr:from>
    <xdr:to>
      <xdr:col>5</xdr:col>
      <xdr:colOff>161925</xdr:colOff>
      <xdr:row>23</xdr:row>
      <xdr:rowOff>9525</xdr:rowOff>
    </xdr:to>
    <xdr:sp>
      <xdr:nvSpPr>
        <xdr:cNvPr id="114" name="Line 114"/>
        <xdr:cNvSpPr>
          <a:spLocks/>
        </xdr:cNvSpPr>
      </xdr:nvSpPr>
      <xdr:spPr>
        <a:xfrm>
          <a:off x="22383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22</xdr:row>
      <xdr:rowOff>161925</xdr:rowOff>
    </xdr:from>
    <xdr:to>
      <xdr:col>6</xdr:col>
      <xdr:colOff>133350</xdr:colOff>
      <xdr:row>23</xdr:row>
      <xdr:rowOff>9525</xdr:rowOff>
    </xdr:to>
    <xdr:sp>
      <xdr:nvSpPr>
        <xdr:cNvPr id="115" name="Line 115"/>
        <xdr:cNvSpPr>
          <a:spLocks/>
        </xdr:cNvSpPr>
      </xdr:nvSpPr>
      <xdr:spPr>
        <a:xfrm>
          <a:off x="24669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22</xdr:row>
      <xdr:rowOff>161925</xdr:rowOff>
    </xdr:from>
    <xdr:to>
      <xdr:col>6</xdr:col>
      <xdr:colOff>304800</xdr:colOff>
      <xdr:row>23</xdr:row>
      <xdr:rowOff>9525</xdr:rowOff>
    </xdr:to>
    <xdr:sp>
      <xdr:nvSpPr>
        <xdr:cNvPr id="116" name="Line 116"/>
        <xdr:cNvSpPr>
          <a:spLocks/>
        </xdr:cNvSpPr>
      </xdr:nvSpPr>
      <xdr:spPr>
        <a:xfrm>
          <a:off x="26384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22</xdr:row>
      <xdr:rowOff>161925</xdr:rowOff>
    </xdr:from>
    <xdr:to>
      <xdr:col>6</xdr:col>
      <xdr:colOff>466725</xdr:colOff>
      <xdr:row>23</xdr:row>
      <xdr:rowOff>9525</xdr:rowOff>
    </xdr:to>
    <xdr:sp>
      <xdr:nvSpPr>
        <xdr:cNvPr id="117" name="Line 117"/>
        <xdr:cNvSpPr>
          <a:spLocks/>
        </xdr:cNvSpPr>
      </xdr:nvSpPr>
      <xdr:spPr>
        <a:xfrm>
          <a:off x="28003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22</xdr:row>
      <xdr:rowOff>161925</xdr:rowOff>
    </xdr:from>
    <xdr:to>
      <xdr:col>6</xdr:col>
      <xdr:colOff>628650</xdr:colOff>
      <xdr:row>23</xdr:row>
      <xdr:rowOff>9525</xdr:rowOff>
    </xdr:to>
    <xdr:sp>
      <xdr:nvSpPr>
        <xdr:cNvPr id="118" name="Line 118"/>
        <xdr:cNvSpPr>
          <a:spLocks/>
        </xdr:cNvSpPr>
      </xdr:nvSpPr>
      <xdr:spPr>
        <a:xfrm>
          <a:off x="29622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22</xdr:row>
      <xdr:rowOff>161925</xdr:rowOff>
    </xdr:from>
    <xdr:to>
      <xdr:col>6</xdr:col>
      <xdr:colOff>800100</xdr:colOff>
      <xdr:row>23</xdr:row>
      <xdr:rowOff>9525</xdr:rowOff>
    </xdr:to>
    <xdr:sp>
      <xdr:nvSpPr>
        <xdr:cNvPr id="119" name="Line 119"/>
        <xdr:cNvSpPr>
          <a:spLocks/>
        </xdr:cNvSpPr>
      </xdr:nvSpPr>
      <xdr:spPr>
        <a:xfrm>
          <a:off x="31337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22</xdr:row>
      <xdr:rowOff>161925</xdr:rowOff>
    </xdr:from>
    <xdr:to>
      <xdr:col>7</xdr:col>
      <xdr:colOff>28575</xdr:colOff>
      <xdr:row>23</xdr:row>
      <xdr:rowOff>9525</xdr:rowOff>
    </xdr:to>
    <xdr:sp>
      <xdr:nvSpPr>
        <xdr:cNvPr id="120" name="Line 120"/>
        <xdr:cNvSpPr>
          <a:spLocks/>
        </xdr:cNvSpPr>
      </xdr:nvSpPr>
      <xdr:spPr>
        <a:xfrm>
          <a:off x="33623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22</xdr:row>
      <xdr:rowOff>161925</xdr:rowOff>
    </xdr:from>
    <xdr:to>
      <xdr:col>2</xdr:col>
      <xdr:colOff>114300</xdr:colOff>
      <xdr:row>23</xdr:row>
      <xdr:rowOff>9525</xdr:rowOff>
    </xdr:to>
    <xdr:sp>
      <xdr:nvSpPr>
        <xdr:cNvPr id="121" name="Line 121"/>
        <xdr:cNvSpPr>
          <a:spLocks/>
        </xdr:cNvSpPr>
      </xdr:nvSpPr>
      <xdr:spPr>
        <a:xfrm>
          <a:off x="7524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22</xdr:row>
      <xdr:rowOff>161925</xdr:rowOff>
    </xdr:from>
    <xdr:to>
      <xdr:col>2</xdr:col>
      <xdr:colOff>276225</xdr:colOff>
      <xdr:row>23</xdr:row>
      <xdr:rowOff>9525</xdr:rowOff>
    </xdr:to>
    <xdr:sp>
      <xdr:nvSpPr>
        <xdr:cNvPr id="122" name="Line 122"/>
        <xdr:cNvSpPr>
          <a:spLocks/>
        </xdr:cNvSpPr>
      </xdr:nvSpPr>
      <xdr:spPr>
        <a:xfrm>
          <a:off x="9144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22</xdr:row>
      <xdr:rowOff>161925</xdr:rowOff>
    </xdr:from>
    <xdr:to>
      <xdr:col>2</xdr:col>
      <xdr:colOff>447675</xdr:colOff>
      <xdr:row>23</xdr:row>
      <xdr:rowOff>9525</xdr:rowOff>
    </xdr:to>
    <xdr:sp>
      <xdr:nvSpPr>
        <xdr:cNvPr id="123" name="Line 123"/>
        <xdr:cNvSpPr>
          <a:spLocks/>
        </xdr:cNvSpPr>
      </xdr:nvSpPr>
      <xdr:spPr>
        <a:xfrm>
          <a:off x="10858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22</xdr:row>
      <xdr:rowOff>161925</xdr:rowOff>
    </xdr:from>
    <xdr:to>
      <xdr:col>3</xdr:col>
      <xdr:colOff>152400</xdr:colOff>
      <xdr:row>23</xdr:row>
      <xdr:rowOff>9525</xdr:rowOff>
    </xdr:to>
    <xdr:sp>
      <xdr:nvSpPr>
        <xdr:cNvPr id="124" name="Line 124"/>
        <xdr:cNvSpPr>
          <a:spLocks/>
        </xdr:cNvSpPr>
      </xdr:nvSpPr>
      <xdr:spPr>
        <a:xfrm>
          <a:off x="12573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22</xdr:row>
      <xdr:rowOff>161925</xdr:rowOff>
    </xdr:from>
    <xdr:to>
      <xdr:col>3</xdr:col>
      <xdr:colOff>314325</xdr:colOff>
      <xdr:row>23</xdr:row>
      <xdr:rowOff>9525</xdr:rowOff>
    </xdr:to>
    <xdr:sp>
      <xdr:nvSpPr>
        <xdr:cNvPr id="125" name="Line 125"/>
        <xdr:cNvSpPr>
          <a:spLocks/>
        </xdr:cNvSpPr>
      </xdr:nvSpPr>
      <xdr:spPr>
        <a:xfrm>
          <a:off x="14192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22</xdr:row>
      <xdr:rowOff>161925</xdr:rowOff>
    </xdr:from>
    <xdr:to>
      <xdr:col>3</xdr:col>
      <xdr:colOff>476250</xdr:colOff>
      <xdr:row>23</xdr:row>
      <xdr:rowOff>9525</xdr:rowOff>
    </xdr:to>
    <xdr:sp>
      <xdr:nvSpPr>
        <xdr:cNvPr id="126" name="Line 126"/>
        <xdr:cNvSpPr>
          <a:spLocks/>
        </xdr:cNvSpPr>
      </xdr:nvSpPr>
      <xdr:spPr>
        <a:xfrm>
          <a:off x="15811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22</xdr:row>
      <xdr:rowOff>161925</xdr:rowOff>
    </xdr:from>
    <xdr:to>
      <xdr:col>4</xdr:col>
      <xdr:colOff>38100</xdr:colOff>
      <xdr:row>23</xdr:row>
      <xdr:rowOff>9525</xdr:rowOff>
    </xdr:to>
    <xdr:sp>
      <xdr:nvSpPr>
        <xdr:cNvPr id="127" name="Line 127"/>
        <xdr:cNvSpPr>
          <a:spLocks/>
        </xdr:cNvSpPr>
      </xdr:nvSpPr>
      <xdr:spPr>
        <a:xfrm>
          <a:off x="17526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22</xdr:row>
      <xdr:rowOff>161925</xdr:rowOff>
    </xdr:from>
    <xdr:to>
      <xdr:col>4</xdr:col>
      <xdr:colOff>209550</xdr:colOff>
      <xdr:row>23</xdr:row>
      <xdr:rowOff>9525</xdr:rowOff>
    </xdr:to>
    <xdr:sp>
      <xdr:nvSpPr>
        <xdr:cNvPr id="128" name="Line 128"/>
        <xdr:cNvSpPr>
          <a:spLocks/>
        </xdr:cNvSpPr>
      </xdr:nvSpPr>
      <xdr:spPr>
        <a:xfrm>
          <a:off x="19240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22</xdr:row>
      <xdr:rowOff>161925</xdr:rowOff>
    </xdr:from>
    <xdr:to>
      <xdr:col>7</xdr:col>
      <xdr:colOff>190500</xdr:colOff>
      <xdr:row>23</xdr:row>
      <xdr:rowOff>9525</xdr:rowOff>
    </xdr:to>
    <xdr:sp>
      <xdr:nvSpPr>
        <xdr:cNvPr id="129" name="Line 129"/>
        <xdr:cNvSpPr>
          <a:spLocks/>
        </xdr:cNvSpPr>
      </xdr:nvSpPr>
      <xdr:spPr>
        <a:xfrm>
          <a:off x="35242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22</xdr:row>
      <xdr:rowOff>161925</xdr:rowOff>
    </xdr:from>
    <xdr:to>
      <xdr:col>7</xdr:col>
      <xdr:colOff>352425</xdr:colOff>
      <xdr:row>23</xdr:row>
      <xdr:rowOff>9525</xdr:rowOff>
    </xdr:to>
    <xdr:sp>
      <xdr:nvSpPr>
        <xdr:cNvPr id="130" name="Line 130"/>
        <xdr:cNvSpPr>
          <a:spLocks/>
        </xdr:cNvSpPr>
      </xdr:nvSpPr>
      <xdr:spPr>
        <a:xfrm>
          <a:off x="36861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22</xdr:row>
      <xdr:rowOff>161925</xdr:rowOff>
    </xdr:from>
    <xdr:to>
      <xdr:col>7</xdr:col>
      <xdr:colOff>523875</xdr:colOff>
      <xdr:row>23</xdr:row>
      <xdr:rowOff>9525</xdr:rowOff>
    </xdr:to>
    <xdr:sp>
      <xdr:nvSpPr>
        <xdr:cNvPr id="131" name="Line 131"/>
        <xdr:cNvSpPr>
          <a:spLocks/>
        </xdr:cNvSpPr>
      </xdr:nvSpPr>
      <xdr:spPr>
        <a:xfrm>
          <a:off x="38576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752475</xdr:colOff>
      <xdr:row>10</xdr:row>
      <xdr:rowOff>9525</xdr:rowOff>
    </xdr:from>
    <xdr:to>
      <xdr:col>11</xdr:col>
      <xdr:colOff>0</xdr:colOff>
      <xdr:row>10</xdr:row>
      <xdr:rowOff>76200</xdr:rowOff>
    </xdr:to>
    <xdr:sp>
      <xdr:nvSpPr>
        <xdr:cNvPr id="132" name="Rectangle 132"/>
        <xdr:cNvSpPr>
          <a:spLocks/>
        </xdr:cNvSpPr>
      </xdr:nvSpPr>
      <xdr:spPr>
        <a:xfrm>
          <a:off x="4848225" y="1343025"/>
          <a:ext cx="733425" cy="666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7</xdr:row>
      <xdr:rowOff>19050</xdr:rowOff>
    </xdr:from>
    <xdr:to>
      <xdr:col>10</xdr:col>
      <xdr:colOff>152400</xdr:colOff>
      <xdr:row>7</xdr:row>
      <xdr:rowOff>95250</xdr:rowOff>
    </xdr:to>
    <xdr:sp>
      <xdr:nvSpPr>
        <xdr:cNvPr id="133" name="Rectangle 133"/>
        <xdr:cNvSpPr>
          <a:spLocks/>
        </xdr:cNvSpPr>
      </xdr:nvSpPr>
      <xdr:spPr>
        <a:xfrm>
          <a:off x="5581650" y="1028700"/>
          <a:ext cx="0" cy="76200"/>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7</xdr:row>
      <xdr:rowOff>9525</xdr:rowOff>
    </xdr:from>
    <xdr:to>
      <xdr:col>10</xdr:col>
      <xdr:colOff>142875</xdr:colOff>
      <xdr:row>7</xdr:row>
      <xdr:rowOff>66675</xdr:rowOff>
    </xdr:to>
    <xdr:sp>
      <xdr:nvSpPr>
        <xdr:cNvPr id="134" name="Rectangle 134"/>
        <xdr:cNvSpPr>
          <a:spLocks/>
        </xdr:cNvSpPr>
      </xdr:nvSpPr>
      <xdr:spPr>
        <a:xfrm>
          <a:off x="4467225" y="1019175"/>
          <a:ext cx="1104900" cy="571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15</xdr:row>
      <xdr:rowOff>0</xdr:rowOff>
    </xdr:from>
    <xdr:to>
      <xdr:col>2</xdr:col>
      <xdr:colOff>381000</xdr:colOff>
      <xdr:row>16</xdr:row>
      <xdr:rowOff>142875</xdr:rowOff>
    </xdr:to>
    <xdr:sp>
      <xdr:nvSpPr>
        <xdr:cNvPr id="135" name="Rectangle 138"/>
        <xdr:cNvSpPr>
          <a:spLocks/>
        </xdr:cNvSpPr>
      </xdr:nvSpPr>
      <xdr:spPr>
        <a:xfrm>
          <a:off x="647700" y="1924050"/>
          <a:ext cx="371475" cy="4095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14</xdr:row>
      <xdr:rowOff>95250</xdr:rowOff>
    </xdr:from>
    <xdr:to>
      <xdr:col>7</xdr:col>
      <xdr:colOff>752475</xdr:colOff>
      <xdr:row>16</xdr:row>
      <xdr:rowOff>142875</xdr:rowOff>
    </xdr:to>
    <xdr:sp>
      <xdr:nvSpPr>
        <xdr:cNvPr id="136" name="Rectangle 139"/>
        <xdr:cNvSpPr>
          <a:spLocks/>
        </xdr:cNvSpPr>
      </xdr:nvSpPr>
      <xdr:spPr>
        <a:xfrm>
          <a:off x="3733800" y="1914525"/>
          <a:ext cx="352425" cy="4191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16</xdr:row>
      <xdr:rowOff>0</xdr:rowOff>
    </xdr:from>
    <xdr:to>
      <xdr:col>7</xdr:col>
      <xdr:colOff>438150</xdr:colOff>
      <xdr:row>16</xdr:row>
      <xdr:rowOff>47625</xdr:rowOff>
    </xdr:to>
    <xdr:sp>
      <xdr:nvSpPr>
        <xdr:cNvPr id="137" name="Rectangle 140"/>
        <xdr:cNvSpPr>
          <a:spLocks/>
        </xdr:cNvSpPr>
      </xdr:nvSpPr>
      <xdr:spPr>
        <a:xfrm>
          <a:off x="1000125" y="2190750"/>
          <a:ext cx="2771775"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15</xdr:row>
      <xdr:rowOff>19050</xdr:rowOff>
    </xdr:from>
    <xdr:to>
      <xdr:col>7</xdr:col>
      <xdr:colOff>390525</xdr:colOff>
      <xdr:row>15</xdr:row>
      <xdr:rowOff>247650</xdr:rowOff>
    </xdr:to>
    <xdr:sp fLocksText="0">
      <xdr:nvSpPr>
        <xdr:cNvPr id="138" name="Text Box 141"/>
        <xdr:cNvSpPr txBox="1">
          <a:spLocks noChangeArrowheads="1"/>
        </xdr:cNvSpPr>
      </xdr:nvSpPr>
      <xdr:spPr>
        <a:xfrm>
          <a:off x="1028700" y="1943100"/>
          <a:ext cx="2695575" cy="228600"/>
        </a:xfrm>
        <a:prstGeom prst="rect">
          <a:avLst/>
        </a:prstGeom>
        <a:solidFill>
          <a:srgbClr val="FFFFFF"/>
        </a:solidFill>
        <a:ln w="9525" cmpd="sng">
          <a:noFill/>
        </a:ln>
      </xdr:spPr>
      <xdr:txBody>
        <a:bodyPr vertOverflow="clip" wrap="square" lIns="36576" tIns="36576" rIns="36576" bIns="0"/>
        <a:p>
          <a:pPr algn="ctr">
            <a:defRPr/>
          </a:pPr>
          <a:r>
            <a:rPr lang="en-US" cap="none" sz="1200" b="1" i="0" u="none" baseline="0">
              <a:solidFill>
                <a:srgbClr val="000000"/>
              </a:solidFill>
            </a:rPr>
            <a:t>Margit Zuber</a:t>
          </a:r>
        </a:p>
      </xdr:txBody>
    </xdr:sp>
    <xdr:clientData/>
  </xdr:twoCellAnchor>
  <xdr:twoCellAnchor>
    <xdr:from>
      <xdr:col>2</xdr:col>
      <xdr:colOff>0</xdr:colOff>
      <xdr:row>26</xdr:row>
      <xdr:rowOff>76200</xdr:rowOff>
    </xdr:from>
    <xdr:to>
      <xdr:col>2</xdr:col>
      <xdr:colOff>209550</xdr:colOff>
      <xdr:row>26</xdr:row>
      <xdr:rowOff>76200</xdr:rowOff>
    </xdr:to>
    <xdr:sp>
      <xdr:nvSpPr>
        <xdr:cNvPr id="139" name="Line 142"/>
        <xdr:cNvSpPr>
          <a:spLocks/>
        </xdr:cNvSpPr>
      </xdr:nvSpPr>
      <xdr:spPr>
        <a:xfrm>
          <a:off x="638175"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26</xdr:row>
      <xdr:rowOff>76200</xdr:rowOff>
    </xdr:from>
    <xdr:to>
      <xdr:col>11</xdr:col>
      <xdr:colOff>0</xdr:colOff>
      <xdr:row>26</xdr:row>
      <xdr:rowOff>76200</xdr:rowOff>
    </xdr:to>
    <xdr:sp>
      <xdr:nvSpPr>
        <xdr:cNvPr id="140" name="Line 143"/>
        <xdr:cNvSpPr>
          <a:spLocks/>
        </xdr:cNvSpPr>
      </xdr:nvSpPr>
      <xdr:spPr>
        <a:xfrm>
          <a:off x="5372100"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6</xdr:row>
      <xdr:rowOff>76200</xdr:rowOff>
    </xdr:from>
    <xdr:to>
      <xdr:col>2</xdr:col>
      <xdr:colOff>209550</xdr:colOff>
      <xdr:row>6</xdr:row>
      <xdr:rowOff>76200</xdr:rowOff>
    </xdr:to>
    <xdr:sp>
      <xdr:nvSpPr>
        <xdr:cNvPr id="141" name="Line 144"/>
        <xdr:cNvSpPr>
          <a:spLocks/>
        </xdr:cNvSpPr>
      </xdr:nvSpPr>
      <xdr:spPr>
        <a:xfrm>
          <a:off x="638175"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6</xdr:row>
      <xdr:rowOff>76200</xdr:rowOff>
    </xdr:from>
    <xdr:to>
      <xdr:col>11</xdr:col>
      <xdr:colOff>0</xdr:colOff>
      <xdr:row>6</xdr:row>
      <xdr:rowOff>76200</xdr:rowOff>
    </xdr:to>
    <xdr:sp>
      <xdr:nvSpPr>
        <xdr:cNvPr id="142" name="Line 145"/>
        <xdr:cNvSpPr>
          <a:spLocks/>
        </xdr:cNvSpPr>
      </xdr:nvSpPr>
      <xdr:spPr>
        <a:xfrm>
          <a:off x="5372100"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14</xdr:row>
      <xdr:rowOff>95250</xdr:rowOff>
    </xdr:from>
    <xdr:to>
      <xdr:col>15</xdr:col>
      <xdr:colOff>666750</xdr:colOff>
      <xdr:row>24</xdr:row>
      <xdr:rowOff>104775</xdr:rowOff>
    </xdr:to>
    <xdr:sp>
      <xdr:nvSpPr>
        <xdr:cNvPr id="143" name="Text Box 146"/>
        <xdr:cNvSpPr txBox="1">
          <a:spLocks noChangeArrowheads="1"/>
        </xdr:cNvSpPr>
      </xdr:nvSpPr>
      <xdr:spPr>
        <a:xfrm>
          <a:off x="5934075" y="1914525"/>
          <a:ext cx="2933700" cy="17907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Werden Zahlscheine mit Schreibmaschine ausgefüllt, so ist auf die Markierungen, wie sie in den Zellen IJK89 zu sehen sind, keine Rücksicht zu nehmen. Vielmehr ist beim Ausfüllen dem angeführten Beispiel zu folgen.
</a:t>
          </a:r>
          <a:r>
            <a:rPr lang="en-US" cap="none" sz="900" b="0" i="0" u="none" baseline="0">
              <a:solidFill>
                <a:srgbClr val="000000"/>
              </a:solidFill>
              <a:latin typeface="Arial"/>
              <a:ea typeface="Arial"/>
              <a:cs typeface="Arial"/>
            </a:rPr>
            <a:t>( ++935,80 links beginnend)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 das Unterschriftsfeld mit 'EURO' im Hintergrund
</a:t>
          </a:r>
          <a:r>
            <a:rPr lang="en-US" cap="none" sz="900" b="0" i="0" u="none" baseline="0">
              <a:solidFill>
                <a:srgbClr val="000000"/>
              </a:solidFill>
              <a:latin typeface="Arial"/>
              <a:ea typeface="Arial"/>
              <a:cs typeface="Arial"/>
            </a:rPr>
            <a:t>ist ein Textfeld gelegt, in welches, durch Positionieren des Cursors mit der Maus, geschrieben werden kann.</a:t>
          </a:r>
        </a:p>
      </xdr:txBody>
    </xdr:sp>
    <xdr:clientData/>
  </xdr:twoCellAnchor>
  <xdr:oneCellAnchor>
    <xdr:from>
      <xdr:col>8</xdr:col>
      <xdr:colOff>104775</xdr:colOff>
      <xdr:row>17</xdr:row>
      <xdr:rowOff>28575</xdr:rowOff>
    </xdr:from>
    <xdr:ext cx="1057275" cy="685800"/>
    <xdr:sp>
      <xdr:nvSpPr>
        <xdr:cNvPr id="144" name="Rectangle 147"/>
        <xdr:cNvSpPr>
          <a:spLocks/>
        </xdr:cNvSpPr>
      </xdr:nvSpPr>
      <xdr:spPr>
        <a:xfrm>
          <a:off x="4200525" y="2371725"/>
          <a:ext cx="1057275" cy="685800"/>
        </a:xfrm>
        <a:prstGeom prst="rect">
          <a:avLst/>
        </a:prstGeom>
        <a:noFill/>
        <a:ln w="28575" cmpd="sng">
          <a:solidFill>
            <a:srgbClr val="000000"/>
          </a:solidFill>
          <a:headEnd type="none"/>
          <a:tailEnd type="none"/>
        </a:ln>
      </xdr:spPr>
      <xdr:txBody>
        <a:bodyPr vertOverflow="clip" wrap="square" lIns="90000" tIns="46800" rIns="90000" bIns="46800"/>
        <a:p>
          <a:pPr algn="ctr">
            <a:defRPr/>
          </a:pPr>
          <a:r>
            <a:rPr lang="en-US" cap="none" sz="1100" b="0" i="0" u="none" baseline="0">
              <a:solidFill>
                <a:srgbClr val="000000"/>
              </a:solidFill>
            </a:rPr>
            <a:t>SPARKASSE
</a:t>
          </a:r>
          <a:r>
            <a:rPr lang="en-US" cap="none" sz="1100" b="0" i="0" u="none" baseline="0">
              <a:solidFill>
                <a:srgbClr val="000000"/>
              </a:solidFill>
            </a:rPr>
            <a:t>15. Mai 2003
</a:t>
          </a:r>
          <a:r>
            <a:rPr lang="en-US" cap="none" sz="1100" b="0" i="0" u="none" baseline="0">
              <a:solidFill>
                <a:srgbClr val="000000"/>
              </a:solidFill>
            </a:rPr>
            <a:t>BLZ 20505
</a:t>
          </a:r>
          <a:r>
            <a:rPr lang="en-US" cap="none" sz="1100" b="0" i="0" u="none" baseline="0">
              <a:solidFill>
                <a:srgbClr val="000000"/>
              </a:solidFill>
            </a:rPr>
            <a:t>Eisenerz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20</xdr:row>
      <xdr:rowOff>161925</xdr:rowOff>
    </xdr:from>
    <xdr:to>
      <xdr:col>7</xdr:col>
      <xdr:colOff>666750</xdr:colOff>
      <xdr:row>21</xdr:row>
      <xdr:rowOff>9525</xdr:rowOff>
    </xdr:to>
    <xdr:sp>
      <xdr:nvSpPr>
        <xdr:cNvPr id="1" name="Line 1"/>
        <xdr:cNvSpPr>
          <a:spLocks/>
        </xdr:cNvSpPr>
      </xdr:nvSpPr>
      <xdr:spPr>
        <a:xfrm>
          <a:off x="4000500" y="28765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20</xdr:row>
      <xdr:rowOff>152400</xdr:rowOff>
    </xdr:from>
    <xdr:to>
      <xdr:col>5</xdr:col>
      <xdr:colOff>0</xdr:colOff>
      <xdr:row>21</xdr:row>
      <xdr:rowOff>0</xdr:rowOff>
    </xdr:to>
    <xdr:sp>
      <xdr:nvSpPr>
        <xdr:cNvPr id="2" name="Line 2"/>
        <xdr:cNvSpPr>
          <a:spLocks/>
        </xdr:cNvSpPr>
      </xdr:nvSpPr>
      <xdr:spPr>
        <a:xfrm>
          <a:off x="20764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20</xdr:row>
      <xdr:rowOff>152400</xdr:rowOff>
    </xdr:from>
    <xdr:to>
      <xdr:col>5</xdr:col>
      <xdr:colOff>161925</xdr:colOff>
      <xdr:row>21</xdr:row>
      <xdr:rowOff>0</xdr:rowOff>
    </xdr:to>
    <xdr:sp>
      <xdr:nvSpPr>
        <xdr:cNvPr id="3" name="Line 3"/>
        <xdr:cNvSpPr>
          <a:spLocks/>
        </xdr:cNvSpPr>
      </xdr:nvSpPr>
      <xdr:spPr>
        <a:xfrm>
          <a:off x="22383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20</xdr:row>
      <xdr:rowOff>152400</xdr:rowOff>
    </xdr:from>
    <xdr:to>
      <xdr:col>6</xdr:col>
      <xdr:colOff>133350</xdr:colOff>
      <xdr:row>21</xdr:row>
      <xdr:rowOff>0</xdr:rowOff>
    </xdr:to>
    <xdr:sp>
      <xdr:nvSpPr>
        <xdr:cNvPr id="4" name="Line 4"/>
        <xdr:cNvSpPr>
          <a:spLocks/>
        </xdr:cNvSpPr>
      </xdr:nvSpPr>
      <xdr:spPr>
        <a:xfrm>
          <a:off x="24669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20</xdr:row>
      <xdr:rowOff>152400</xdr:rowOff>
    </xdr:from>
    <xdr:to>
      <xdr:col>6</xdr:col>
      <xdr:colOff>304800</xdr:colOff>
      <xdr:row>21</xdr:row>
      <xdr:rowOff>0</xdr:rowOff>
    </xdr:to>
    <xdr:sp>
      <xdr:nvSpPr>
        <xdr:cNvPr id="5" name="Line 5"/>
        <xdr:cNvSpPr>
          <a:spLocks/>
        </xdr:cNvSpPr>
      </xdr:nvSpPr>
      <xdr:spPr>
        <a:xfrm>
          <a:off x="26384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20</xdr:row>
      <xdr:rowOff>152400</xdr:rowOff>
    </xdr:from>
    <xdr:to>
      <xdr:col>6</xdr:col>
      <xdr:colOff>466725</xdr:colOff>
      <xdr:row>21</xdr:row>
      <xdr:rowOff>0</xdr:rowOff>
    </xdr:to>
    <xdr:sp>
      <xdr:nvSpPr>
        <xdr:cNvPr id="6" name="Line 6"/>
        <xdr:cNvSpPr>
          <a:spLocks/>
        </xdr:cNvSpPr>
      </xdr:nvSpPr>
      <xdr:spPr>
        <a:xfrm>
          <a:off x="28003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20</xdr:row>
      <xdr:rowOff>152400</xdr:rowOff>
    </xdr:from>
    <xdr:to>
      <xdr:col>6</xdr:col>
      <xdr:colOff>628650</xdr:colOff>
      <xdr:row>21</xdr:row>
      <xdr:rowOff>0</xdr:rowOff>
    </xdr:to>
    <xdr:sp>
      <xdr:nvSpPr>
        <xdr:cNvPr id="7" name="Line 7"/>
        <xdr:cNvSpPr>
          <a:spLocks/>
        </xdr:cNvSpPr>
      </xdr:nvSpPr>
      <xdr:spPr>
        <a:xfrm>
          <a:off x="29622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20</xdr:row>
      <xdr:rowOff>152400</xdr:rowOff>
    </xdr:from>
    <xdr:to>
      <xdr:col>6</xdr:col>
      <xdr:colOff>800100</xdr:colOff>
      <xdr:row>21</xdr:row>
      <xdr:rowOff>0</xdr:rowOff>
    </xdr:to>
    <xdr:sp>
      <xdr:nvSpPr>
        <xdr:cNvPr id="8" name="Line 8"/>
        <xdr:cNvSpPr>
          <a:spLocks/>
        </xdr:cNvSpPr>
      </xdr:nvSpPr>
      <xdr:spPr>
        <a:xfrm>
          <a:off x="31337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20</xdr:row>
      <xdr:rowOff>152400</xdr:rowOff>
    </xdr:from>
    <xdr:to>
      <xdr:col>7</xdr:col>
      <xdr:colOff>28575</xdr:colOff>
      <xdr:row>21</xdr:row>
      <xdr:rowOff>0</xdr:rowOff>
    </xdr:to>
    <xdr:sp>
      <xdr:nvSpPr>
        <xdr:cNvPr id="9" name="Line 9"/>
        <xdr:cNvSpPr>
          <a:spLocks/>
        </xdr:cNvSpPr>
      </xdr:nvSpPr>
      <xdr:spPr>
        <a:xfrm>
          <a:off x="33623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20</xdr:row>
      <xdr:rowOff>152400</xdr:rowOff>
    </xdr:from>
    <xdr:to>
      <xdr:col>2</xdr:col>
      <xdr:colOff>114300</xdr:colOff>
      <xdr:row>21</xdr:row>
      <xdr:rowOff>0</xdr:rowOff>
    </xdr:to>
    <xdr:sp>
      <xdr:nvSpPr>
        <xdr:cNvPr id="10" name="Line 10"/>
        <xdr:cNvSpPr>
          <a:spLocks/>
        </xdr:cNvSpPr>
      </xdr:nvSpPr>
      <xdr:spPr>
        <a:xfrm>
          <a:off x="752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20</xdr:row>
      <xdr:rowOff>152400</xdr:rowOff>
    </xdr:from>
    <xdr:to>
      <xdr:col>2</xdr:col>
      <xdr:colOff>276225</xdr:colOff>
      <xdr:row>21</xdr:row>
      <xdr:rowOff>0</xdr:rowOff>
    </xdr:to>
    <xdr:sp>
      <xdr:nvSpPr>
        <xdr:cNvPr id="11" name="Line 11"/>
        <xdr:cNvSpPr>
          <a:spLocks/>
        </xdr:cNvSpPr>
      </xdr:nvSpPr>
      <xdr:spPr>
        <a:xfrm>
          <a:off x="9144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20</xdr:row>
      <xdr:rowOff>152400</xdr:rowOff>
    </xdr:from>
    <xdr:to>
      <xdr:col>2</xdr:col>
      <xdr:colOff>447675</xdr:colOff>
      <xdr:row>21</xdr:row>
      <xdr:rowOff>0</xdr:rowOff>
    </xdr:to>
    <xdr:sp>
      <xdr:nvSpPr>
        <xdr:cNvPr id="12" name="Line 12"/>
        <xdr:cNvSpPr>
          <a:spLocks/>
        </xdr:cNvSpPr>
      </xdr:nvSpPr>
      <xdr:spPr>
        <a:xfrm>
          <a:off x="10858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20</xdr:row>
      <xdr:rowOff>152400</xdr:rowOff>
    </xdr:from>
    <xdr:to>
      <xdr:col>3</xdr:col>
      <xdr:colOff>152400</xdr:colOff>
      <xdr:row>21</xdr:row>
      <xdr:rowOff>0</xdr:rowOff>
    </xdr:to>
    <xdr:sp>
      <xdr:nvSpPr>
        <xdr:cNvPr id="13" name="Line 13"/>
        <xdr:cNvSpPr>
          <a:spLocks/>
        </xdr:cNvSpPr>
      </xdr:nvSpPr>
      <xdr:spPr>
        <a:xfrm>
          <a:off x="12573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20</xdr:row>
      <xdr:rowOff>152400</xdr:rowOff>
    </xdr:from>
    <xdr:to>
      <xdr:col>3</xdr:col>
      <xdr:colOff>314325</xdr:colOff>
      <xdr:row>21</xdr:row>
      <xdr:rowOff>0</xdr:rowOff>
    </xdr:to>
    <xdr:sp>
      <xdr:nvSpPr>
        <xdr:cNvPr id="14" name="Line 14"/>
        <xdr:cNvSpPr>
          <a:spLocks/>
        </xdr:cNvSpPr>
      </xdr:nvSpPr>
      <xdr:spPr>
        <a:xfrm>
          <a:off x="14192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20</xdr:row>
      <xdr:rowOff>152400</xdr:rowOff>
    </xdr:from>
    <xdr:to>
      <xdr:col>3</xdr:col>
      <xdr:colOff>476250</xdr:colOff>
      <xdr:row>21</xdr:row>
      <xdr:rowOff>0</xdr:rowOff>
    </xdr:to>
    <xdr:sp>
      <xdr:nvSpPr>
        <xdr:cNvPr id="15" name="Line 15"/>
        <xdr:cNvSpPr>
          <a:spLocks/>
        </xdr:cNvSpPr>
      </xdr:nvSpPr>
      <xdr:spPr>
        <a:xfrm>
          <a:off x="15811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20</xdr:row>
      <xdr:rowOff>152400</xdr:rowOff>
    </xdr:from>
    <xdr:to>
      <xdr:col>4</xdr:col>
      <xdr:colOff>38100</xdr:colOff>
      <xdr:row>21</xdr:row>
      <xdr:rowOff>0</xdr:rowOff>
    </xdr:to>
    <xdr:sp>
      <xdr:nvSpPr>
        <xdr:cNvPr id="16" name="Line 16"/>
        <xdr:cNvSpPr>
          <a:spLocks/>
        </xdr:cNvSpPr>
      </xdr:nvSpPr>
      <xdr:spPr>
        <a:xfrm>
          <a:off x="17526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20</xdr:row>
      <xdr:rowOff>152400</xdr:rowOff>
    </xdr:from>
    <xdr:to>
      <xdr:col>4</xdr:col>
      <xdr:colOff>209550</xdr:colOff>
      <xdr:row>21</xdr:row>
      <xdr:rowOff>0</xdr:rowOff>
    </xdr:to>
    <xdr:sp>
      <xdr:nvSpPr>
        <xdr:cNvPr id="17" name="Line 17"/>
        <xdr:cNvSpPr>
          <a:spLocks/>
        </xdr:cNvSpPr>
      </xdr:nvSpPr>
      <xdr:spPr>
        <a:xfrm>
          <a:off x="19240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20</xdr:row>
      <xdr:rowOff>152400</xdr:rowOff>
    </xdr:from>
    <xdr:to>
      <xdr:col>7</xdr:col>
      <xdr:colOff>190500</xdr:colOff>
      <xdr:row>21</xdr:row>
      <xdr:rowOff>0</xdr:rowOff>
    </xdr:to>
    <xdr:sp>
      <xdr:nvSpPr>
        <xdr:cNvPr id="18" name="Line 18"/>
        <xdr:cNvSpPr>
          <a:spLocks/>
        </xdr:cNvSpPr>
      </xdr:nvSpPr>
      <xdr:spPr>
        <a:xfrm>
          <a:off x="35242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20</xdr:row>
      <xdr:rowOff>152400</xdr:rowOff>
    </xdr:from>
    <xdr:to>
      <xdr:col>7</xdr:col>
      <xdr:colOff>352425</xdr:colOff>
      <xdr:row>21</xdr:row>
      <xdr:rowOff>0</xdr:rowOff>
    </xdr:to>
    <xdr:sp>
      <xdr:nvSpPr>
        <xdr:cNvPr id="19" name="Line 19"/>
        <xdr:cNvSpPr>
          <a:spLocks/>
        </xdr:cNvSpPr>
      </xdr:nvSpPr>
      <xdr:spPr>
        <a:xfrm>
          <a:off x="36861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20</xdr:row>
      <xdr:rowOff>152400</xdr:rowOff>
    </xdr:from>
    <xdr:to>
      <xdr:col>7</xdr:col>
      <xdr:colOff>523875</xdr:colOff>
      <xdr:row>21</xdr:row>
      <xdr:rowOff>0</xdr:rowOff>
    </xdr:to>
    <xdr:sp>
      <xdr:nvSpPr>
        <xdr:cNvPr id="20" name="Line 20"/>
        <xdr:cNvSpPr>
          <a:spLocks/>
        </xdr:cNvSpPr>
      </xdr:nvSpPr>
      <xdr:spPr>
        <a:xfrm>
          <a:off x="38576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21</xdr:row>
      <xdr:rowOff>161925</xdr:rowOff>
    </xdr:from>
    <xdr:to>
      <xdr:col>7</xdr:col>
      <xdr:colOff>666750</xdr:colOff>
      <xdr:row>22</xdr:row>
      <xdr:rowOff>9525</xdr:rowOff>
    </xdr:to>
    <xdr:sp>
      <xdr:nvSpPr>
        <xdr:cNvPr id="21" name="Line 21"/>
        <xdr:cNvSpPr>
          <a:spLocks/>
        </xdr:cNvSpPr>
      </xdr:nvSpPr>
      <xdr:spPr>
        <a:xfrm>
          <a:off x="4000500" y="3124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22</xdr:row>
      <xdr:rowOff>161925</xdr:rowOff>
    </xdr:from>
    <xdr:to>
      <xdr:col>7</xdr:col>
      <xdr:colOff>666750</xdr:colOff>
      <xdr:row>23</xdr:row>
      <xdr:rowOff>19050</xdr:rowOff>
    </xdr:to>
    <xdr:sp>
      <xdr:nvSpPr>
        <xdr:cNvPr id="22" name="Line 22"/>
        <xdr:cNvSpPr>
          <a:spLocks/>
        </xdr:cNvSpPr>
      </xdr:nvSpPr>
      <xdr:spPr>
        <a:xfrm>
          <a:off x="4000500" y="3371850"/>
          <a:ext cx="0" cy="104775"/>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13</xdr:row>
      <xdr:rowOff>9525</xdr:rowOff>
    </xdr:from>
    <xdr:to>
      <xdr:col>11</xdr:col>
      <xdr:colOff>0</xdr:colOff>
      <xdr:row>13</xdr:row>
      <xdr:rowOff>85725</xdr:rowOff>
    </xdr:to>
    <xdr:sp>
      <xdr:nvSpPr>
        <xdr:cNvPr id="23" name="Rectangle 23"/>
        <xdr:cNvSpPr>
          <a:spLocks/>
        </xdr:cNvSpPr>
      </xdr:nvSpPr>
      <xdr:spPr>
        <a:xfrm>
          <a:off x="4105275" y="16573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15</xdr:row>
      <xdr:rowOff>9525</xdr:rowOff>
    </xdr:from>
    <xdr:to>
      <xdr:col>11</xdr:col>
      <xdr:colOff>0</xdr:colOff>
      <xdr:row>15</xdr:row>
      <xdr:rowOff>85725</xdr:rowOff>
    </xdr:to>
    <xdr:sp>
      <xdr:nvSpPr>
        <xdr:cNvPr id="24" name="Rectangle 24"/>
        <xdr:cNvSpPr>
          <a:spLocks/>
        </xdr:cNvSpPr>
      </xdr:nvSpPr>
      <xdr:spPr>
        <a:xfrm>
          <a:off x="4105275" y="19335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16</xdr:row>
      <xdr:rowOff>9525</xdr:rowOff>
    </xdr:from>
    <xdr:to>
      <xdr:col>11</xdr:col>
      <xdr:colOff>0</xdr:colOff>
      <xdr:row>16</xdr:row>
      <xdr:rowOff>85725</xdr:rowOff>
    </xdr:to>
    <xdr:sp>
      <xdr:nvSpPr>
        <xdr:cNvPr id="25" name="Rectangle 25"/>
        <xdr:cNvSpPr>
          <a:spLocks/>
        </xdr:cNvSpPr>
      </xdr:nvSpPr>
      <xdr:spPr>
        <a:xfrm>
          <a:off x="4105275" y="22002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18</xdr:row>
      <xdr:rowOff>9525</xdr:rowOff>
    </xdr:from>
    <xdr:to>
      <xdr:col>11</xdr:col>
      <xdr:colOff>0</xdr:colOff>
      <xdr:row>18</xdr:row>
      <xdr:rowOff>85725</xdr:rowOff>
    </xdr:to>
    <xdr:sp>
      <xdr:nvSpPr>
        <xdr:cNvPr id="26" name="Rectangle 26"/>
        <xdr:cNvSpPr>
          <a:spLocks/>
        </xdr:cNvSpPr>
      </xdr:nvSpPr>
      <xdr:spPr>
        <a:xfrm>
          <a:off x="4105275" y="2457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20</xdr:row>
      <xdr:rowOff>9525</xdr:rowOff>
    </xdr:from>
    <xdr:to>
      <xdr:col>11</xdr:col>
      <xdr:colOff>0</xdr:colOff>
      <xdr:row>20</xdr:row>
      <xdr:rowOff>85725</xdr:rowOff>
    </xdr:to>
    <xdr:sp>
      <xdr:nvSpPr>
        <xdr:cNvPr id="27" name="Rectangle 27"/>
        <xdr:cNvSpPr>
          <a:spLocks/>
        </xdr:cNvSpPr>
      </xdr:nvSpPr>
      <xdr:spPr>
        <a:xfrm>
          <a:off x="4105275" y="27241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21</xdr:row>
      <xdr:rowOff>9525</xdr:rowOff>
    </xdr:from>
    <xdr:to>
      <xdr:col>11</xdr:col>
      <xdr:colOff>0</xdr:colOff>
      <xdr:row>21</xdr:row>
      <xdr:rowOff>85725</xdr:rowOff>
    </xdr:to>
    <xdr:sp>
      <xdr:nvSpPr>
        <xdr:cNvPr id="28" name="Rectangle 28"/>
        <xdr:cNvSpPr>
          <a:spLocks/>
        </xdr:cNvSpPr>
      </xdr:nvSpPr>
      <xdr:spPr>
        <a:xfrm>
          <a:off x="4105275" y="297180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22</xdr:row>
      <xdr:rowOff>9525</xdr:rowOff>
    </xdr:from>
    <xdr:to>
      <xdr:col>11</xdr:col>
      <xdr:colOff>0</xdr:colOff>
      <xdr:row>22</xdr:row>
      <xdr:rowOff>85725</xdr:rowOff>
    </xdr:to>
    <xdr:sp>
      <xdr:nvSpPr>
        <xdr:cNvPr id="29" name="Rectangle 29"/>
        <xdr:cNvSpPr>
          <a:spLocks/>
        </xdr:cNvSpPr>
      </xdr:nvSpPr>
      <xdr:spPr>
        <a:xfrm>
          <a:off x="4105275" y="3219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21</xdr:row>
      <xdr:rowOff>152400</xdr:rowOff>
    </xdr:from>
    <xdr:to>
      <xdr:col>8</xdr:col>
      <xdr:colOff>161925</xdr:colOff>
      <xdr:row>22</xdr:row>
      <xdr:rowOff>0</xdr:rowOff>
    </xdr:to>
    <xdr:sp>
      <xdr:nvSpPr>
        <xdr:cNvPr id="30" name="Line 30"/>
        <xdr:cNvSpPr>
          <a:spLocks/>
        </xdr:cNvSpPr>
      </xdr:nvSpPr>
      <xdr:spPr>
        <a:xfrm>
          <a:off x="42576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21</xdr:row>
      <xdr:rowOff>152400</xdr:rowOff>
    </xdr:from>
    <xdr:to>
      <xdr:col>8</xdr:col>
      <xdr:colOff>323850</xdr:colOff>
      <xdr:row>22</xdr:row>
      <xdr:rowOff>0</xdr:rowOff>
    </xdr:to>
    <xdr:sp>
      <xdr:nvSpPr>
        <xdr:cNvPr id="31" name="Line 31"/>
        <xdr:cNvSpPr>
          <a:spLocks/>
        </xdr:cNvSpPr>
      </xdr:nvSpPr>
      <xdr:spPr>
        <a:xfrm>
          <a:off x="44196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21</xdr:row>
      <xdr:rowOff>152400</xdr:rowOff>
    </xdr:from>
    <xdr:to>
      <xdr:col>8</xdr:col>
      <xdr:colOff>495300</xdr:colOff>
      <xdr:row>22</xdr:row>
      <xdr:rowOff>0</xdr:rowOff>
    </xdr:to>
    <xdr:sp>
      <xdr:nvSpPr>
        <xdr:cNvPr id="32" name="Line 32"/>
        <xdr:cNvSpPr>
          <a:spLocks/>
        </xdr:cNvSpPr>
      </xdr:nvSpPr>
      <xdr:spPr>
        <a:xfrm>
          <a:off x="45910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21</xdr:row>
      <xdr:rowOff>152400</xdr:rowOff>
    </xdr:from>
    <xdr:to>
      <xdr:col>8</xdr:col>
      <xdr:colOff>666750</xdr:colOff>
      <xdr:row>22</xdr:row>
      <xdr:rowOff>0</xdr:rowOff>
    </xdr:to>
    <xdr:sp>
      <xdr:nvSpPr>
        <xdr:cNvPr id="33" name="Line 33"/>
        <xdr:cNvSpPr>
          <a:spLocks/>
        </xdr:cNvSpPr>
      </xdr:nvSpPr>
      <xdr:spPr>
        <a:xfrm>
          <a:off x="47625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21</xdr:row>
      <xdr:rowOff>152400</xdr:rowOff>
    </xdr:from>
    <xdr:to>
      <xdr:col>9</xdr:col>
      <xdr:colOff>66675</xdr:colOff>
      <xdr:row>22</xdr:row>
      <xdr:rowOff>0</xdr:rowOff>
    </xdr:to>
    <xdr:sp>
      <xdr:nvSpPr>
        <xdr:cNvPr id="34" name="Line 34"/>
        <xdr:cNvSpPr>
          <a:spLocks/>
        </xdr:cNvSpPr>
      </xdr:nvSpPr>
      <xdr:spPr>
        <a:xfrm>
          <a:off x="4943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21</xdr:row>
      <xdr:rowOff>152400</xdr:rowOff>
    </xdr:from>
    <xdr:to>
      <xdr:col>9</xdr:col>
      <xdr:colOff>228600</xdr:colOff>
      <xdr:row>22</xdr:row>
      <xdr:rowOff>0</xdr:rowOff>
    </xdr:to>
    <xdr:sp>
      <xdr:nvSpPr>
        <xdr:cNvPr id="35" name="Line 35"/>
        <xdr:cNvSpPr>
          <a:spLocks/>
        </xdr:cNvSpPr>
      </xdr:nvSpPr>
      <xdr:spPr>
        <a:xfrm>
          <a:off x="51054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21</xdr:row>
      <xdr:rowOff>152400</xdr:rowOff>
    </xdr:from>
    <xdr:to>
      <xdr:col>9</xdr:col>
      <xdr:colOff>400050</xdr:colOff>
      <xdr:row>22</xdr:row>
      <xdr:rowOff>0</xdr:rowOff>
    </xdr:to>
    <xdr:sp>
      <xdr:nvSpPr>
        <xdr:cNvPr id="36" name="Line 36"/>
        <xdr:cNvSpPr>
          <a:spLocks/>
        </xdr:cNvSpPr>
      </xdr:nvSpPr>
      <xdr:spPr>
        <a:xfrm>
          <a:off x="52768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21</xdr:row>
      <xdr:rowOff>152400</xdr:rowOff>
    </xdr:from>
    <xdr:to>
      <xdr:col>10</xdr:col>
      <xdr:colOff>19050</xdr:colOff>
      <xdr:row>22</xdr:row>
      <xdr:rowOff>0</xdr:rowOff>
    </xdr:to>
    <xdr:sp>
      <xdr:nvSpPr>
        <xdr:cNvPr id="37" name="Line 37"/>
        <xdr:cNvSpPr>
          <a:spLocks/>
        </xdr:cNvSpPr>
      </xdr:nvSpPr>
      <xdr:spPr>
        <a:xfrm>
          <a:off x="54483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12</xdr:row>
      <xdr:rowOff>0</xdr:rowOff>
    </xdr:from>
    <xdr:to>
      <xdr:col>8</xdr:col>
      <xdr:colOff>152400</xdr:colOff>
      <xdr:row>13</xdr:row>
      <xdr:rowOff>0</xdr:rowOff>
    </xdr:to>
    <xdr:sp>
      <xdr:nvSpPr>
        <xdr:cNvPr id="38" name="Line 38"/>
        <xdr:cNvSpPr>
          <a:spLocks/>
        </xdr:cNvSpPr>
      </xdr:nvSpPr>
      <xdr:spPr>
        <a:xfrm>
          <a:off x="424815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12</xdr:row>
      <xdr:rowOff>0</xdr:rowOff>
    </xdr:from>
    <xdr:to>
      <xdr:col>8</xdr:col>
      <xdr:colOff>314325</xdr:colOff>
      <xdr:row>13</xdr:row>
      <xdr:rowOff>0</xdr:rowOff>
    </xdr:to>
    <xdr:sp>
      <xdr:nvSpPr>
        <xdr:cNvPr id="39" name="Line 39"/>
        <xdr:cNvSpPr>
          <a:spLocks/>
        </xdr:cNvSpPr>
      </xdr:nvSpPr>
      <xdr:spPr>
        <a:xfrm>
          <a:off x="44100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12</xdr:row>
      <xdr:rowOff>0</xdr:rowOff>
    </xdr:from>
    <xdr:to>
      <xdr:col>8</xdr:col>
      <xdr:colOff>485775</xdr:colOff>
      <xdr:row>13</xdr:row>
      <xdr:rowOff>0</xdr:rowOff>
    </xdr:to>
    <xdr:sp>
      <xdr:nvSpPr>
        <xdr:cNvPr id="40" name="Line 40"/>
        <xdr:cNvSpPr>
          <a:spLocks/>
        </xdr:cNvSpPr>
      </xdr:nvSpPr>
      <xdr:spPr>
        <a:xfrm>
          <a:off x="45815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12</xdr:row>
      <xdr:rowOff>0</xdr:rowOff>
    </xdr:from>
    <xdr:to>
      <xdr:col>8</xdr:col>
      <xdr:colOff>657225</xdr:colOff>
      <xdr:row>13</xdr:row>
      <xdr:rowOff>0</xdr:rowOff>
    </xdr:to>
    <xdr:sp>
      <xdr:nvSpPr>
        <xdr:cNvPr id="41" name="Line 41"/>
        <xdr:cNvSpPr>
          <a:spLocks/>
        </xdr:cNvSpPr>
      </xdr:nvSpPr>
      <xdr:spPr>
        <a:xfrm>
          <a:off x="47529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12</xdr:row>
      <xdr:rowOff>0</xdr:rowOff>
    </xdr:from>
    <xdr:to>
      <xdr:col>9</xdr:col>
      <xdr:colOff>57150</xdr:colOff>
      <xdr:row>13</xdr:row>
      <xdr:rowOff>0</xdr:rowOff>
    </xdr:to>
    <xdr:sp>
      <xdr:nvSpPr>
        <xdr:cNvPr id="42" name="Line 42"/>
        <xdr:cNvSpPr>
          <a:spLocks/>
        </xdr:cNvSpPr>
      </xdr:nvSpPr>
      <xdr:spPr>
        <a:xfrm>
          <a:off x="493395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12</xdr:row>
      <xdr:rowOff>0</xdr:rowOff>
    </xdr:from>
    <xdr:to>
      <xdr:col>9</xdr:col>
      <xdr:colOff>219075</xdr:colOff>
      <xdr:row>13</xdr:row>
      <xdr:rowOff>0</xdr:rowOff>
    </xdr:to>
    <xdr:sp>
      <xdr:nvSpPr>
        <xdr:cNvPr id="43" name="Line 43"/>
        <xdr:cNvSpPr>
          <a:spLocks/>
        </xdr:cNvSpPr>
      </xdr:nvSpPr>
      <xdr:spPr>
        <a:xfrm>
          <a:off x="50958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12</xdr:row>
      <xdr:rowOff>0</xdr:rowOff>
    </xdr:from>
    <xdr:to>
      <xdr:col>9</xdr:col>
      <xdr:colOff>390525</xdr:colOff>
      <xdr:row>13</xdr:row>
      <xdr:rowOff>0</xdr:rowOff>
    </xdr:to>
    <xdr:sp>
      <xdr:nvSpPr>
        <xdr:cNvPr id="44" name="Line 44"/>
        <xdr:cNvSpPr>
          <a:spLocks/>
        </xdr:cNvSpPr>
      </xdr:nvSpPr>
      <xdr:spPr>
        <a:xfrm>
          <a:off x="52673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12</xdr:row>
      <xdr:rowOff>0</xdr:rowOff>
    </xdr:from>
    <xdr:to>
      <xdr:col>10</xdr:col>
      <xdr:colOff>9525</xdr:colOff>
      <xdr:row>13</xdr:row>
      <xdr:rowOff>0</xdr:rowOff>
    </xdr:to>
    <xdr:sp>
      <xdr:nvSpPr>
        <xdr:cNvPr id="45" name="Line 45"/>
        <xdr:cNvSpPr>
          <a:spLocks/>
        </xdr:cNvSpPr>
      </xdr:nvSpPr>
      <xdr:spPr>
        <a:xfrm>
          <a:off x="54387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14</xdr:row>
      <xdr:rowOff>9525</xdr:rowOff>
    </xdr:from>
    <xdr:to>
      <xdr:col>8</xdr:col>
      <xdr:colOff>152400</xdr:colOff>
      <xdr:row>15</xdr:row>
      <xdr:rowOff>0</xdr:rowOff>
    </xdr:to>
    <xdr:sp>
      <xdr:nvSpPr>
        <xdr:cNvPr id="46" name="Line 46"/>
        <xdr:cNvSpPr>
          <a:spLocks/>
        </xdr:cNvSpPr>
      </xdr:nvSpPr>
      <xdr:spPr>
        <a:xfrm>
          <a:off x="424815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14</xdr:row>
      <xdr:rowOff>9525</xdr:rowOff>
    </xdr:from>
    <xdr:to>
      <xdr:col>8</xdr:col>
      <xdr:colOff>314325</xdr:colOff>
      <xdr:row>15</xdr:row>
      <xdr:rowOff>0</xdr:rowOff>
    </xdr:to>
    <xdr:sp>
      <xdr:nvSpPr>
        <xdr:cNvPr id="47" name="Line 47"/>
        <xdr:cNvSpPr>
          <a:spLocks/>
        </xdr:cNvSpPr>
      </xdr:nvSpPr>
      <xdr:spPr>
        <a:xfrm>
          <a:off x="44100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14</xdr:row>
      <xdr:rowOff>9525</xdr:rowOff>
    </xdr:from>
    <xdr:to>
      <xdr:col>8</xdr:col>
      <xdr:colOff>485775</xdr:colOff>
      <xdr:row>15</xdr:row>
      <xdr:rowOff>0</xdr:rowOff>
    </xdr:to>
    <xdr:sp>
      <xdr:nvSpPr>
        <xdr:cNvPr id="48" name="Line 48"/>
        <xdr:cNvSpPr>
          <a:spLocks/>
        </xdr:cNvSpPr>
      </xdr:nvSpPr>
      <xdr:spPr>
        <a:xfrm>
          <a:off x="45815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14</xdr:row>
      <xdr:rowOff>9525</xdr:rowOff>
    </xdr:from>
    <xdr:to>
      <xdr:col>8</xdr:col>
      <xdr:colOff>657225</xdr:colOff>
      <xdr:row>15</xdr:row>
      <xdr:rowOff>0</xdr:rowOff>
    </xdr:to>
    <xdr:sp>
      <xdr:nvSpPr>
        <xdr:cNvPr id="49" name="Line 49"/>
        <xdr:cNvSpPr>
          <a:spLocks/>
        </xdr:cNvSpPr>
      </xdr:nvSpPr>
      <xdr:spPr>
        <a:xfrm>
          <a:off x="47529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14</xdr:row>
      <xdr:rowOff>9525</xdr:rowOff>
    </xdr:from>
    <xdr:to>
      <xdr:col>9</xdr:col>
      <xdr:colOff>57150</xdr:colOff>
      <xdr:row>15</xdr:row>
      <xdr:rowOff>0</xdr:rowOff>
    </xdr:to>
    <xdr:sp>
      <xdr:nvSpPr>
        <xdr:cNvPr id="50" name="Line 50"/>
        <xdr:cNvSpPr>
          <a:spLocks/>
        </xdr:cNvSpPr>
      </xdr:nvSpPr>
      <xdr:spPr>
        <a:xfrm>
          <a:off x="493395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14</xdr:row>
      <xdr:rowOff>9525</xdr:rowOff>
    </xdr:from>
    <xdr:to>
      <xdr:col>9</xdr:col>
      <xdr:colOff>219075</xdr:colOff>
      <xdr:row>15</xdr:row>
      <xdr:rowOff>0</xdr:rowOff>
    </xdr:to>
    <xdr:sp>
      <xdr:nvSpPr>
        <xdr:cNvPr id="51" name="Line 51"/>
        <xdr:cNvSpPr>
          <a:spLocks/>
        </xdr:cNvSpPr>
      </xdr:nvSpPr>
      <xdr:spPr>
        <a:xfrm>
          <a:off x="50958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14</xdr:row>
      <xdr:rowOff>9525</xdr:rowOff>
    </xdr:from>
    <xdr:to>
      <xdr:col>9</xdr:col>
      <xdr:colOff>390525</xdr:colOff>
      <xdr:row>15</xdr:row>
      <xdr:rowOff>0</xdr:rowOff>
    </xdr:to>
    <xdr:sp>
      <xdr:nvSpPr>
        <xdr:cNvPr id="52" name="Line 52"/>
        <xdr:cNvSpPr>
          <a:spLocks/>
        </xdr:cNvSpPr>
      </xdr:nvSpPr>
      <xdr:spPr>
        <a:xfrm>
          <a:off x="52673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14</xdr:row>
      <xdr:rowOff>9525</xdr:rowOff>
    </xdr:from>
    <xdr:to>
      <xdr:col>10</xdr:col>
      <xdr:colOff>9525</xdr:colOff>
      <xdr:row>15</xdr:row>
      <xdr:rowOff>0</xdr:rowOff>
    </xdr:to>
    <xdr:sp>
      <xdr:nvSpPr>
        <xdr:cNvPr id="53" name="Line 53"/>
        <xdr:cNvSpPr>
          <a:spLocks/>
        </xdr:cNvSpPr>
      </xdr:nvSpPr>
      <xdr:spPr>
        <a:xfrm>
          <a:off x="54387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15</xdr:row>
      <xdr:rowOff>171450</xdr:rowOff>
    </xdr:from>
    <xdr:to>
      <xdr:col>8</xdr:col>
      <xdr:colOff>152400</xdr:colOff>
      <xdr:row>16</xdr:row>
      <xdr:rowOff>0</xdr:rowOff>
    </xdr:to>
    <xdr:sp>
      <xdr:nvSpPr>
        <xdr:cNvPr id="54" name="Line 54"/>
        <xdr:cNvSpPr>
          <a:spLocks/>
        </xdr:cNvSpPr>
      </xdr:nvSpPr>
      <xdr:spPr>
        <a:xfrm>
          <a:off x="424815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15</xdr:row>
      <xdr:rowOff>171450</xdr:rowOff>
    </xdr:from>
    <xdr:to>
      <xdr:col>8</xdr:col>
      <xdr:colOff>314325</xdr:colOff>
      <xdr:row>16</xdr:row>
      <xdr:rowOff>0</xdr:rowOff>
    </xdr:to>
    <xdr:sp>
      <xdr:nvSpPr>
        <xdr:cNvPr id="55" name="Line 55"/>
        <xdr:cNvSpPr>
          <a:spLocks/>
        </xdr:cNvSpPr>
      </xdr:nvSpPr>
      <xdr:spPr>
        <a:xfrm>
          <a:off x="44100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15</xdr:row>
      <xdr:rowOff>171450</xdr:rowOff>
    </xdr:from>
    <xdr:to>
      <xdr:col>8</xdr:col>
      <xdr:colOff>485775</xdr:colOff>
      <xdr:row>16</xdr:row>
      <xdr:rowOff>0</xdr:rowOff>
    </xdr:to>
    <xdr:sp>
      <xdr:nvSpPr>
        <xdr:cNvPr id="56" name="Line 56"/>
        <xdr:cNvSpPr>
          <a:spLocks/>
        </xdr:cNvSpPr>
      </xdr:nvSpPr>
      <xdr:spPr>
        <a:xfrm>
          <a:off x="45815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15</xdr:row>
      <xdr:rowOff>171450</xdr:rowOff>
    </xdr:from>
    <xdr:to>
      <xdr:col>8</xdr:col>
      <xdr:colOff>657225</xdr:colOff>
      <xdr:row>16</xdr:row>
      <xdr:rowOff>0</xdr:rowOff>
    </xdr:to>
    <xdr:sp>
      <xdr:nvSpPr>
        <xdr:cNvPr id="57" name="Line 57"/>
        <xdr:cNvSpPr>
          <a:spLocks/>
        </xdr:cNvSpPr>
      </xdr:nvSpPr>
      <xdr:spPr>
        <a:xfrm>
          <a:off x="47529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15</xdr:row>
      <xdr:rowOff>171450</xdr:rowOff>
    </xdr:from>
    <xdr:to>
      <xdr:col>9</xdr:col>
      <xdr:colOff>57150</xdr:colOff>
      <xdr:row>16</xdr:row>
      <xdr:rowOff>0</xdr:rowOff>
    </xdr:to>
    <xdr:sp>
      <xdr:nvSpPr>
        <xdr:cNvPr id="58" name="Line 58"/>
        <xdr:cNvSpPr>
          <a:spLocks/>
        </xdr:cNvSpPr>
      </xdr:nvSpPr>
      <xdr:spPr>
        <a:xfrm>
          <a:off x="493395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15</xdr:row>
      <xdr:rowOff>171450</xdr:rowOff>
    </xdr:from>
    <xdr:to>
      <xdr:col>9</xdr:col>
      <xdr:colOff>219075</xdr:colOff>
      <xdr:row>16</xdr:row>
      <xdr:rowOff>0</xdr:rowOff>
    </xdr:to>
    <xdr:sp>
      <xdr:nvSpPr>
        <xdr:cNvPr id="59" name="Line 59"/>
        <xdr:cNvSpPr>
          <a:spLocks/>
        </xdr:cNvSpPr>
      </xdr:nvSpPr>
      <xdr:spPr>
        <a:xfrm>
          <a:off x="50958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15</xdr:row>
      <xdr:rowOff>171450</xdr:rowOff>
    </xdr:from>
    <xdr:to>
      <xdr:col>9</xdr:col>
      <xdr:colOff>390525</xdr:colOff>
      <xdr:row>16</xdr:row>
      <xdr:rowOff>0</xdr:rowOff>
    </xdr:to>
    <xdr:sp>
      <xdr:nvSpPr>
        <xdr:cNvPr id="60" name="Line 60"/>
        <xdr:cNvSpPr>
          <a:spLocks/>
        </xdr:cNvSpPr>
      </xdr:nvSpPr>
      <xdr:spPr>
        <a:xfrm>
          <a:off x="52673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15</xdr:row>
      <xdr:rowOff>171450</xdr:rowOff>
    </xdr:from>
    <xdr:to>
      <xdr:col>10</xdr:col>
      <xdr:colOff>9525</xdr:colOff>
      <xdr:row>16</xdr:row>
      <xdr:rowOff>0</xdr:rowOff>
    </xdr:to>
    <xdr:sp>
      <xdr:nvSpPr>
        <xdr:cNvPr id="61" name="Line 61"/>
        <xdr:cNvSpPr>
          <a:spLocks/>
        </xdr:cNvSpPr>
      </xdr:nvSpPr>
      <xdr:spPr>
        <a:xfrm>
          <a:off x="54387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17</xdr:row>
      <xdr:rowOff>19050</xdr:rowOff>
    </xdr:from>
    <xdr:to>
      <xdr:col>8</xdr:col>
      <xdr:colOff>152400</xdr:colOff>
      <xdr:row>18</xdr:row>
      <xdr:rowOff>9525</xdr:rowOff>
    </xdr:to>
    <xdr:sp>
      <xdr:nvSpPr>
        <xdr:cNvPr id="62" name="Line 62"/>
        <xdr:cNvSpPr>
          <a:spLocks/>
        </xdr:cNvSpPr>
      </xdr:nvSpPr>
      <xdr:spPr>
        <a:xfrm>
          <a:off x="424815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17</xdr:row>
      <xdr:rowOff>19050</xdr:rowOff>
    </xdr:from>
    <xdr:to>
      <xdr:col>8</xdr:col>
      <xdr:colOff>314325</xdr:colOff>
      <xdr:row>18</xdr:row>
      <xdr:rowOff>9525</xdr:rowOff>
    </xdr:to>
    <xdr:sp>
      <xdr:nvSpPr>
        <xdr:cNvPr id="63" name="Line 63"/>
        <xdr:cNvSpPr>
          <a:spLocks/>
        </xdr:cNvSpPr>
      </xdr:nvSpPr>
      <xdr:spPr>
        <a:xfrm>
          <a:off x="44100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17</xdr:row>
      <xdr:rowOff>19050</xdr:rowOff>
    </xdr:from>
    <xdr:to>
      <xdr:col>8</xdr:col>
      <xdr:colOff>485775</xdr:colOff>
      <xdr:row>18</xdr:row>
      <xdr:rowOff>9525</xdr:rowOff>
    </xdr:to>
    <xdr:sp>
      <xdr:nvSpPr>
        <xdr:cNvPr id="64" name="Line 64"/>
        <xdr:cNvSpPr>
          <a:spLocks/>
        </xdr:cNvSpPr>
      </xdr:nvSpPr>
      <xdr:spPr>
        <a:xfrm>
          <a:off x="45815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17</xdr:row>
      <xdr:rowOff>19050</xdr:rowOff>
    </xdr:from>
    <xdr:to>
      <xdr:col>8</xdr:col>
      <xdr:colOff>657225</xdr:colOff>
      <xdr:row>18</xdr:row>
      <xdr:rowOff>9525</xdr:rowOff>
    </xdr:to>
    <xdr:sp>
      <xdr:nvSpPr>
        <xdr:cNvPr id="65" name="Line 65"/>
        <xdr:cNvSpPr>
          <a:spLocks/>
        </xdr:cNvSpPr>
      </xdr:nvSpPr>
      <xdr:spPr>
        <a:xfrm>
          <a:off x="47529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17</xdr:row>
      <xdr:rowOff>19050</xdr:rowOff>
    </xdr:from>
    <xdr:to>
      <xdr:col>9</xdr:col>
      <xdr:colOff>57150</xdr:colOff>
      <xdr:row>18</xdr:row>
      <xdr:rowOff>9525</xdr:rowOff>
    </xdr:to>
    <xdr:sp>
      <xdr:nvSpPr>
        <xdr:cNvPr id="66" name="Line 66"/>
        <xdr:cNvSpPr>
          <a:spLocks/>
        </xdr:cNvSpPr>
      </xdr:nvSpPr>
      <xdr:spPr>
        <a:xfrm>
          <a:off x="493395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17</xdr:row>
      <xdr:rowOff>19050</xdr:rowOff>
    </xdr:from>
    <xdr:to>
      <xdr:col>9</xdr:col>
      <xdr:colOff>219075</xdr:colOff>
      <xdr:row>18</xdr:row>
      <xdr:rowOff>9525</xdr:rowOff>
    </xdr:to>
    <xdr:sp>
      <xdr:nvSpPr>
        <xdr:cNvPr id="67" name="Line 67"/>
        <xdr:cNvSpPr>
          <a:spLocks/>
        </xdr:cNvSpPr>
      </xdr:nvSpPr>
      <xdr:spPr>
        <a:xfrm>
          <a:off x="50958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17</xdr:row>
      <xdr:rowOff>19050</xdr:rowOff>
    </xdr:from>
    <xdr:to>
      <xdr:col>9</xdr:col>
      <xdr:colOff>390525</xdr:colOff>
      <xdr:row>18</xdr:row>
      <xdr:rowOff>9525</xdr:rowOff>
    </xdr:to>
    <xdr:sp>
      <xdr:nvSpPr>
        <xdr:cNvPr id="68" name="Line 68"/>
        <xdr:cNvSpPr>
          <a:spLocks/>
        </xdr:cNvSpPr>
      </xdr:nvSpPr>
      <xdr:spPr>
        <a:xfrm>
          <a:off x="52673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17</xdr:row>
      <xdr:rowOff>19050</xdr:rowOff>
    </xdr:from>
    <xdr:to>
      <xdr:col>10</xdr:col>
      <xdr:colOff>9525</xdr:colOff>
      <xdr:row>18</xdr:row>
      <xdr:rowOff>9525</xdr:rowOff>
    </xdr:to>
    <xdr:sp>
      <xdr:nvSpPr>
        <xdr:cNvPr id="69" name="Line 69"/>
        <xdr:cNvSpPr>
          <a:spLocks/>
        </xdr:cNvSpPr>
      </xdr:nvSpPr>
      <xdr:spPr>
        <a:xfrm>
          <a:off x="54387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19</xdr:row>
      <xdr:rowOff>9525</xdr:rowOff>
    </xdr:from>
    <xdr:to>
      <xdr:col>8</xdr:col>
      <xdr:colOff>152400</xdr:colOff>
      <xdr:row>20</xdr:row>
      <xdr:rowOff>0</xdr:rowOff>
    </xdr:to>
    <xdr:sp>
      <xdr:nvSpPr>
        <xdr:cNvPr id="70" name="Line 70"/>
        <xdr:cNvSpPr>
          <a:spLocks/>
        </xdr:cNvSpPr>
      </xdr:nvSpPr>
      <xdr:spPr>
        <a:xfrm>
          <a:off x="424815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19</xdr:row>
      <xdr:rowOff>9525</xdr:rowOff>
    </xdr:from>
    <xdr:to>
      <xdr:col>8</xdr:col>
      <xdr:colOff>314325</xdr:colOff>
      <xdr:row>20</xdr:row>
      <xdr:rowOff>0</xdr:rowOff>
    </xdr:to>
    <xdr:sp>
      <xdr:nvSpPr>
        <xdr:cNvPr id="71" name="Line 71"/>
        <xdr:cNvSpPr>
          <a:spLocks/>
        </xdr:cNvSpPr>
      </xdr:nvSpPr>
      <xdr:spPr>
        <a:xfrm>
          <a:off x="44100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19</xdr:row>
      <xdr:rowOff>9525</xdr:rowOff>
    </xdr:from>
    <xdr:to>
      <xdr:col>8</xdr:col>
      <xdr:colOff>485775</xdr:colOff>
      <xdr:row>20</xdr:row>
      <xdr:rowOff>0</xdr:rowOff>
    </xdr:to>
    <xdr:sp>
      <xdr:nvSpPr>
        <xdr:cNvPr id="72" name="Line 72"/>
        <xdr:cNvSpPr>
          <a:spLocks/>
        </xdr:cNvSpPr>
      </xdr:nvSpPr>
      <xdr:spPr>
        <a:xfrm>
          <a:off x="45815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19</xdr:row>
      <xdr:rowOff>9525</xdr:rowOff>
    </xdr:from>
    <xdr:to>
      <xdr:col>8</xdr:col>
      <xdr:colOff>657225</xdr:colOff>
      <xdr:row>20</xdr:row>
      <xdr:rowOff>0</xdr:rowOff>
    </xdr:to>
    <xdr:sp>
      <xdr:nvSpPr>
        <xdr:cNvPr id="73" name="Line 73"/>
        <xdr:cNvSpPr>
          <a:spLocks/>
        </xdr:cNvSpPr>
      </xdr:nvSpPr>
      <xdr:spPr>
        <a:xfrm>
          <a:off x="47529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19</xdr:row>
      <xdr:rowOff>9525</xdr:rowOff>
    </xdr:from>
    <xdr:to>
      <xdr:col>9</xdr:col>
      <xdr:colOff>57150</xdr:colOff>
      <xdr:row>20</xdr:row>
      <xdr:rowOff>0</xdr:rowOff>
    </xdr:to>
    <xdr:sp>
      <xdr:nvSpPr>
        <xdr:cNvPr id="74" name="Line 74"/>
        <xdr:cNvSpPr>
          <a:spLocks/>
        </xdr:cNvSpPr>
      </xdr:nvSpPr>
      <xdr:spPr>
        <a:xfrm>
          <a:off x="493395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19</xdr:row>
      <xdr:rowOff>9525</xdr:rowOff>
    </xdr:from>
    <xdr:to>
      <xdr:col>9</xdr:col>
      <xdr:colOff>219075</xdr:colOff>
      <xdr:row>20</xdr:row>
      <xdr:rowOff>0</xdr:rowOff>
    </xdr:to>
    <xdr:sp>
      <xdr:nvSpPr>
        <xdr:cNvPr id="75" name="Line 75"/>
        <xdr:cNvSpPr>
          <a:spLocks/>
        </xdr:cNvSpPr>
      </xdr:nvSpPr>
      <xdr:spPr>
        <a:xfrm>
          <a:off x="50958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19</xdr:row>
      <xdr:rowOff>9525</xdr:rowOff>
    </xdr:from>
    <xdr:to>
      <xdr:col>9</xdr:col>
      <xdr:colOff>390525</xdr:colOff>
      <xdr:row>20</xdr:row>
      <xdr:rowOff>0</xdr:rowOff>
    </xdr:to>
    <xdr:sp>
      <xdr:nvSpPr>
        <xdr:cNvPr id="76" name="Line 76"/>
        <xdr:cNvSpPr>
          <a:spLocks/>
        </xdr:cNvSpPr>
      </xdr:nvSpPr>
      <xdr:spPr>
        <a:xfrm>
          <a:off x="52673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19</xdr:row>
      <xdr:rowOff>9525</xdr:rowOff>
    </xdr:from>
    <xdr:to>
      <xdr:col>10</xdr:col>
      <xdr:colOff>9525</xdr:colOff>
      <xdr:row>20</xdr:row>
      <xdr:rowOff>0</xdr:rowOff>
    </xdr:to>
    <xdr:sp>
      <xdr:nvSpPr>
        <xdr:cNvPr id="77" name="Line 77"/>
        <xdr:cNvSpPr>
          <a:spLocks/>
        </xdr:cNvSpPr>
      </xdr:nvSpPr>
      <xdr:spPr>
        <a:xfrm>
          <a:off x="54387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20</xdr:row>
      <xdr:rowOff>152400</xdr:rowOff>
    </xdr:from>
    <xdr:to>
      <xdr:col>8</xdr:col>
      <xdr:colOff>161925</xdr:colOff>
      <xdr:row>21</xdr:row>
      <xdr:rowOff>0</xdr:rowOff>
    </xdr:to>
    <xdr:sp>
      <xdr:nvSpPr>
        <xdr:cNvPr id="78" name="Line 78"/>
        <xdr:cNvSpPr>
          <a:spLocks/>
        </xdr:cNvSpPr>
      </xdr:nvSpPr>
      <xdr:spPr>
        <a:xfrm>
          <a:off x="42576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20</xdr:row>
      <xdr:rowOff>152400</xdr:rowOff>
    </xdr:from>
    <xdr:to>
      <xdr:col>8</xdr:col>
      <xdr:colOff>323850</xdr:colOff>
      <xdr:row>21</xdr:row>
      <xdr:rowOff>0</xdr:rowOff>
    </xdr:to>
    <xdr:sp>
      <xdr:nvSpPr>
        <xdr:cNvPr id="79" name="Line 79"/>
        <xdr:cNvSpPr>
          <a:spLocks/>
        </xdr:cNvSpPr>
      </xdr:nvSpPr>
      <xdr:spPr>
        <a:xfrm>
          <a:off x="44196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20</xdr:row>
      <xdr:rowOff>152400</xdr:rowOff>
    </xdr:from>
    <xdr:to>
      <xdr:col>8</xdr:col>
      <xdr:colOff>495300</xdr:colOff>
      <xdr:row>21</xdr:row>
      <xdr:rowOff>0</xdr:rowOff>
    </xdr:to>
    <xdr:sp>
      <xdr:nvSpPr>
        <xdr:cNvPr id="80" name="Line 80"/>
        <xdr:cNvSpPr>
          <a:spLocks/>
        </xdr:cNvSpPr>
      </xdr:nvSpPr>
      <xdr:spPr>
        <a:xfrm>
          <a:off x="45910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20</xdr:row>
      <xdr:rowOff>152400</xdr:rowOff>
    </xdr:from>
    <xdr:to>
      <xdr:col>8</xdr:col>
      <xdr:colOff>666750</xdr:colOff>
      <xdr:row>21</xdr:row>
      <xdr:rowOff>0</xdr:rowOff>
    </xdr:to>
    <xdr:sp>
      <xdr:nvSpPr>
        <xdr:cNvPr id="81" name="Line 81"/>
        <xdr:cNvSpPr>
          <a:spLocks/>
        </xdr:cNvSpPr>
      </xdr:nvSpPr>
      <xdr:spPr>
        <a:xfrm>
          <a:off x="47625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20</xdr:row>
      <xdr:rowOff>152400</xdr:rowOff>
    </xdr:from>
    <xdr:to>
      <xdr:col>9</xdr:col>
      <xdr:colOff>66675</xdr:colOff>
      <xdr:row>21</xdr:row>
      <xdr:rowOff>0</xdr:rowOff>
    </xdr:to>
    <xdr:sp>
      <xdr:nvSpPr>
        <xdr:cNvPr id="82" name="Line 82"/>
        <xdr:cNvSpPr>
          <a:spLocks/>
        </xdr:cNvSpPr>
      </xdr:nvSpPr>
      <xdr:spPr>
        <a:xfrm>
          <a:off x="4943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20</xdr:row>
      <xdr:rowOff>152400</xdr:rowOff>
    </xdr:from>
    <xdr:to>
      <xdr:col>9</xdr:col>
      <xdr:colOff>228600</xdr:colOff>
      <xdr:row>21</xdr:row>
      <xdr:rowOff>0</xdr:rowOff>
    </xdr:to>
    <xdr:sp>
      <xdr:nvSpPr>
        <xdr:cNvPr id="83" name="Line 83"/>
        <xdr:cNvSpPr>
          <a:spLocks/>
        </xdr:cNvSpPr>
      </xdr:nvSpPr>
      <xdr:spPr>
        <a:xfrm>
          <a:off x="51054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20</xdr:row>
      <xdr:rowOff>152400</xdr:rowOff>
    </xdr:from>
    <xdr:to>
      <xdr:col>9</xdr:col>
      <xdr:colOff>400050</xdr:colOff>
      <xdr:row>21</xdr:row>
      <xdr:rowOff>0</xdr:rowOff>
    </xdr:to>
    <xdr:sp>
      <xdr:nvSpPr>
        <xdr:cNvPr id="84" name="Line 84"/>
        <xdr:cNvSpPr>
          <a:spLocks/>
        </xdr:cNvSpPr>
      </xdr:nvSpPr>
      <xdr:spPr>
        <a:xfrm>
          <a:off x="52768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20</xdr:row>
      <xdr:rowOff>152400</xdr:rowOff>
    </xdr:from>
    <xdr:to>
      <xdr:col>10</xdr:col>
      <xdr:colOff>19050</xdr:colOff>
      <xdr:row>21</xdr:row>
      <xdr:rowOff>0</xdr:rowOff>
    </xdr:to>
    <xdr:sp>
      <xdr:nvSpPr>
        <xdr:cNvPr id="85" name="Line 85"/>
        <xdr:cNvSpPr>
          <a:spLocks/>
        </xdr:cNvSpPr>
      </xdr:nvSpPr>
      <xdr:spPr>
        <a:xfrm>
          <a:off x="54483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171450</xdr:colOff>
      <xdr:row>22</xdr:row>
      <xdr:rowOff>152400</xdr:rowOff>
    </xdr:from>
    <xdr:to>
      <xdr:col>8</xdr:col>
      <xdr:colOff>171450</xdr:colOff>
      <xdr:row>23</xdr:row>
      <xdr:rowOff>0</xdr:rowOff>
    </xdr:to>
    <xdr:sp>
      <xdr:nvSpPr>
        <xdr:cNvPr id="86" name="Line 86"/>
        <xdr:cNvSpPr>
          <a:spLocks/>
        </xdr:cNvSpPr>
      </xdr:nvSpPr>
      <xdr:spPr>
        <a:xfrm>
          <a:off x="426720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22</xdr:row>
      <xdr:rowOff>152400</xdr:rowOff>
    </xdr:from>
    <xdr:to>
      <xdr:col>8</xdr:col>
      <xdr:colOff>333375</xdr:colOff>
      <xdr:row>23</xdr:row>
      <xdr:rowOff>0</xdr:rowOff>
    </xdr:to>
    <xdr:sp>
      <xdr:nvSpPr>
        <xdr:cNvPr id="87" name="Line 87"/>
        <xdr:cNvSpPr>
          <a:spLocks/>
        </xdr:cNvSpPr>
      </xdr:nvSpPr>
      <xdr:spPr>
        <a:xfrm>
          <a:off x="44291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22</xdr:row>
      <xdr:rowOff>152400</xdr:rowOff>
    </xdr:from>
    <xdr:to>
      <xdr:col>8</xdr:col>
      <xdr:colOff>504825</xdr:colOff>
      <xdr:row>23</xdr:row>
      <xdr:rowOff>0</xdr:rowOff>
    </xdr:to>
    <xdr:sp>
      <xdr:nvSpPr>
        <xdr:cNvPr id="88" name="Line 88"/>
        <xdr:cNvSpPr>
          <a:spLocks/>
        </xdr:cNvSpPr>
      </xdr:nvSpPr>
      <xdr:spPr>
        <a:xfrm>
          <a:off x="46005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676275</xdr:colOff>
      <xdr:row>22</xdr:row>
      <xdr:rowOff>152400</xdr:rowOff>
    </xdr:from>
    <xdr:to>
      <xdr:col>8</xdr:col>
      <xdr:colOff>676275</xdr:colOff>
      <xdr:row>23</xdr:row>
      <xdr:rowOff>0</xdr:rowOff>
    </xdr:to>
    <xdr:sp>
      <xdr:nvSpPr>
        <xdr:cNvPr id="89" name="Line 89"/>
        <xdr:cNvSpPr>
          <a:spLocks/>
        </xdr:cNvSpPr>
      </xdr:nvSpPr>
      <xdr:spPr>
        <a:xfrm>
          <a:off x="47720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22</xdr:row>
      <xdr:rowOff>152400</xdr:rowOff>
    </xdr:from>
    <xdr:to>
      <xdr:col>9</xdr:col>
      <xdr:colOff>76200</xdr:colOff>
      <xdr:row>23</xdr:row>
      <xdr:rowOff>0</xdr:rowOff>
    </xdr:to>
    <xdr:sp>
      <xdr:nvSpPr>
        <xdr:cNvPr id="90" name="Line 90"/>
        <xdr:cNvSpPr>
          <a:spLocks/>
        </xdr:cNvSpPr>
      </xdr:nvSpPr>
      <xdr:spPr>
        <a:xfrm>
          <a:off x="495300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22</xdr:row>
      <xdr:rowOff>152400</xdr:rowOff>
    </xdr:from>
    <xdr:to>
      <xdr:col>9</xdr:col>
      <xdr:colOff>238125</xdr:colOff>
      <xdr:row>23</xdr:row>
      <xdr:rowOff>0</xdr:rowOff>
    </xdr:to>
    <xdr:sp>
      <xdr:nvSpPr>
        <xdr:cNvPr id="91" name="Line 91"/>
        <xdr:cNvSpPr>
          <a:spLocks/>
        </xdr:cNvSpPr>
      </xdr:nvSpPr>
      <xdr:spPr>
        <a:xfrm>
          <a:off x="51149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409575</xdr:colOff>
      <xdr:row>22</xdr:row>
      <xdr:rowOff>152400</xdr:rowOff>
    </xdr:from>
    <xdr:to>
      <xdr:col>9</xdr:col>
      <xdr:colOff>409575</xdr:colOff>
      <xdr:row>23</xdr:row>
      <xdr:rowOff>0</xdr:rowOff>
    </xdr:to>
    <xdr:sp>
      <xdr:nvSpPr>
        <xdr:cNvPr id="92" name="Line 92"/>
        <xdr:cNvSpPr>
          <a:spLocks/>
        </xdr:cNvSpPr>
      </xdr:nvSpPr>
      <xdr:spPr>
        <a:xfrm>
          <a:off x="52863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22</xdr:row>
      <xdr:rowOff>152400</xdr:rowOff>
    </xdr:from>
    <xdr:to>
      <xdr:col>10</xdr:col>
      <xdr:colOff>28575</xdr:colOff>
      <xdr:row>23</xdr:row>
      <xdr:rowOff>0</xdr:rowOff>
    </xdr:to>
    <xdr:sp>
      <xdr:nvSpPr>
        <xdr:cNvPr id="93" name="Line 93"/>
        <xdr:cNvSpPr>
          <a:spLocks/>
        </xdr:cNvSpPr>
      </xdr:nvSpPr>
      <xdr:spPr>
        <a:xfrm>
          <a:off x="54578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21</xdr:row>
      <xdr:rowOff>152400</xdr:rowOff>
    </xdr:from>
    <xdr:to>
      <xdr:col>5</xdr:col>
      <xdr:colOff>0</xdr:colOff>
      <xdr:row>22</xdr:row>
      <xdr:rowOff>0</xdr:rowOff>
    </xdr:to>
    <xdr:sp>
      <xdr:nvSpPr>
        <xdr:cNvPr id="94" name="Line 94"/>
        <xdr:cNvSpPr>
          <a:spLocks/>
        </xdr:cNvSpPr>
      </xdr:nvSpPr>
      <xdr:spPr>
        <a:xfrm>
          <a:off x="20764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21</xdr:row>
      <xdr:rowOff>152400</xdr:rowOff>
    </xdr:from>
    <xdr:to>
      <xdr:col>5</xdr:col>
      <xdr:colOff>161925</xdr:colOff>
      <xdr:row>22</xdr:row>
      <xdr:rowOff>0</xdr:rowOff>
    </xdr:to>
    <xdr:sp>
      <xdr:nvSpPr>
        <xdr:cNvPr id="95" name="Line 95"/>
        <xdr:cNvSpPr>
          <a:spLocks/>
        </xdr:cNvSpPr>
      </xdr:nvSpPr>
      <xdr:spPr>
        <a:xfrm>
          <a:off x="22383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21</xdr:row>
      <xdr:rowOff>152400</xdr:rowOff>
    </xdr:from>
    <xdr:to>
      <xdr:col>6</xdr:col>
      <xdr:colOff>133350</xdr:colOff>
      <xdr:row>22</xdr:row>
      <xdr:rowOff>0</xdr:rowOff>
    </xdr:to>
    <xdr:sp>
      <xdr:nvSpPr>
        <xdr:cNvPr id="96" name="Line 96"/>
        <xdr:cNvSpPr>
          <a:spLocks/>
        </xdr:cNvSpPr>
      </xdr:nvSpPr>
      <xdr:spPr>
        <a:xfrm>
          <a:off x="24669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21</xdr:row>
      <xdr:rowOff>152400</xdr:rowOff>
    </xdr:from>
    <xdr:to>
      <xdr:col>6</xdr:col>
      <xdr:colOff>304800</xdr:colOff>
      <xdr:row>22</xdr:row>
      <xdr:rowOff>0</xdr:rowOff>
    </xdr:to>
    <xdr:sp>
      <xdr:nvSpPr>
        <xdr:cNvPr id="97" name="Line 97"/>
        <xdr:cNvSpPr>
          <a:spLocks/>
        </xdr:cNvSpPr>
      </xdr:nvSpPr>
      <xdr:spPr>
        <a:xfrm>
          <a:off x="26384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21</xdr:row>
      <xdr:rowOff>152400</xdr:rowOff>
    </xdr:from>
    <xdr:to>
      <xdr:col>6</xdr:col>
      <xdr:colOff>466725</xdr:colOff>
      <xdr:row>22</xdr:row>
      <xdr:rowOff>0</xdr:rowOff>
    </xdr:to>
    <xdr:sp>
      <xdr:nvSpPr>
        <xdr:cNvPr id="98" name="Line 98"/>
        <xdr:cNvSpPr>
          <a:spLocks/>
        </xdr:cNvSpPr>
      </xdr:nvSpPr>
      <xdr:spPr>
        <a:xfrm>
          <a:off x="28003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21</xdr:row>
      <xdr:rowOff>152400</xdr:rowOff>
    </xdr:from>
    <xdr:to>
      <xdr:col>6</xdr:col>
      <xdr:colOff>628650</xdr:colOff>
      <xdr:row>22</xdr:row>
      <xdr:rowOff>0</xdr:rowOff>
    </xdr:to>
    <xdr:sp>
      <xdr:nvSpPr>
        <xdr:cNvPr id="99" name="Line 99"/>
        <xdr:cNvSpPr>
          <a:spLocks/>
        </xdr:cNvSpPr>
      </xdr:nvSpPr>
      <xdr:spPr>
        <a:xfrm>
          <a:off x="29622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21</xdr:row>
      <xdr:rowOff>152400</xdr:rowOff>
    </xdr:from>
    <xdr:to>
      <xdr:col>6</xdr:col>
      <xdr:colOff>800100</xdr:colOff>
      <xdr:row>22</xdr:row>
      <xdr:rowOff>0</xdr:rowOff>
    </xdr:to>
    <xdr:sp>
      <xdr:nvSpPr>
        <xdr:cNvPr id="100" name="Line 100"/>
        <xdr:cNvSpPr>
          <a:spLocks/>
        </xdr:cNvSpPr>
      </xdr:nvSpPr>
      <xdr:spPr>
        <a:xfrm>
          <a:off x="31337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21</xdr:row>
      <xdr:rowOff>152400</xdr:rowOff>
    </xdr:from>
    <xdr:to>
      <xdr:col>7</xdr:col>
      <xdr:colOff>28575</xdr:colOff>
      <xdr:row>22</xdr:row>
      <xdr:rowOff>0</xdr:rowOff>
    </xdr:to>
    <xdr:sp>
      <xdr:nvSpPr>
        <xdr:cNvPr id="101" name="Line 101"/>
        <xdr:cNvSpPr>
          <a:spLocks/>
        </xdr:cNvSpPr>
      </xdr:nvSpPr>
      <xdr:spPr>
        <a:xfrm>
          <a:off x="33623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21</xdr:row>
      <xdr:rowOff>152400</xdr:rowOff>
    </xdr:from>
    <xdr:to>
      <xdr:col>2</xdr:col>
      <xdr:colOff>114300</xdr:colOff>
      <xdr:row>22</xdr:row>
      <xdr:rowOff>0</xdr:rowOff>
    </xdr:to>
    <xdr:sp>
      <xdr:nvSpPr>
        <xdr:cNvPr id="102" name="Line 102"/>
        <xdr:cNvSpPr>
          <a:spLocks/>
        </xdr:cNvSpPr>
      </xdr:nvSpPr>
      <xdr:spPr>
        <a:xfrm>
          <a:off x="752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21</xdr:row>
      <xdr:rowOff>152400</xdr:rowOff>
    </xdr:from>
    <xdr:to>
      <xdr:col>2</xdr:col>
      <xdr:colOff>276225</xdr:colOff>
      <xdr:row>22</xdr:row>
      <xdr:rowOff>0</xdr:rowOff>
    </xdr:to>
    <xdr:sp>
      <xdr:nvSpPr>
        <xdr:cNvPr id="103" name="Line 103"/>
        <xdr:cNvSpPr>
          <a:spLocks/>
        </xdr:cNvSpPr>
      </xdr:nvSpPr>
      <xdr:spPr>
        <a:xfrm>
          <a:off x="9144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21</xdr:row>
      <xdr:rowOff>152400</xdr:rowOff>
    </xdr:from>
    <xdr:to>
      <xdr:col>2</xdr:col>
      <xdr:colOff>447675</xdr:colOff>
      <xdr:row>22</xdr:row>
      <xdr:rowOff>0</xdr:rowOff>
    </xdr:to>
    <xdr:sp>
      <xdr:nvSpPr>
        <xdr:cNvPr id="104" name="Line 104"/>
        <xdr:cNvSpPr>
          <a:spLocks/>
        </xdr:cNvSpPr>
      </xdr:nvSpPr>
      <xdr:spPr>
        <a:xfrm>
          <a:off x="10858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21</xdr:row>
      <xdr:rowOff>152400</xdr:rowOff>
    </xdr:from>
    <xdr:to>
      <xdr:col>3</xdr:col>
      <xdr:colOff>152400</xdr:colOff>
      <xdr:row>22</xdr:row>
      <xdr:rowOff>0</xdr:rowOff>
    </xdr:to>
    <xdr:sp>
      <xdr:nvSpPr>
        <xdr:cNvPr id="105" name="Line 105"/>
        <xdr:cNvSpPr>
          <a:spLocks/>
        </xdr:cNvSpPr>
      </xdr:nvSpPr>
      <xdr:spPr>
        <a:xfrm>
          <a:off x="12573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21</xdr:row>
      <xdr:rowOff>152400</xdr:rowOff>
    </xdr:from>
    <xdr:to>
      <xdr:col>3</xdr:col>
      <xdr:colOff>314325</xdr:colOff>
      <xdr:row>22</xdr:row>
      <xdr:rowOff>0</xdr:rowOff>
    </xdr:to>
    <xdr:sp>
      <xdr:nvSpPr>
        <xdr:cNvPr id="106" name="Line 106"/>
        <xdr:cNvSpPr>
          <a:spLocks/>
        </xdr:cNvSpPr>
      </xdr:nvSpPr>
      <xdr:spPr>
        <a:xfrm>
          <a:off x="14192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21</xdr:row>
      <xdr:rowOff>152400</xdr:rowOff>
    </xdr:from>
    <xdr:to>
      <xdr:col>3</xdr:col>
      <xdr:colOff>476250</xdr:colOff>
      <xdr:row>22</xdr:row>
      <xdr:rowOff>0</xdr:rowOff>
    </xdr:to>
    <xdr:sp>
      <xdr:nvSpPr>
        <xdr:cNvPr id="107" name="Line 107"/>
        <xdr:cNvSpPr>
          <a:spLocks/>
        </xdr:cNvSpPr>
      </xdr:nvSpPr>
      <xdr:spPr>
        <a:xfrm>
          <a:off x="15811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21</xdr:row>
      <xdr:rowOff>152400</xdr:rowOff>
    </xdr:from>
    <xdr:to>
      <xdr:col>4</xdr:col>
      <xdr:colOff>38100</xdr:colOff>
      <xdr:row>22</xdr:row>
      <xdr:rowOff>0</xdr:rowOff>
    </xdr:to>
    <xdr:sp>
      <xdr:nvSpPr>
        <xdr:cNvPr id="108" name="Line 108"/>
        <xdr:cNvSpPr>
          <a:spLocks/>
        </xdr:cNvSpPr>
      </xdr:nvSpPr>
      <xdr:spPr>
        <a:xfrm>
          <a:off x="17526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21</xdr:row>
      <xdr:rowOff>152400</xdr:rowOff>
    </xdr:from>
    <xdr:to>
      <xdr:col>4</xdr:col>
      <xdr:colOff>209550</xdr:colOff>
      <xdr:row>22</xdr:row>
      <xdr:rowOff>0</xdr:rowOff>
    </xdr:to>
    <xdr:sp>
      <xdr:nvSpPr>
        <xdr:cNvPr id="109" name="Line 109"/>
        <xdr:cNvSpPr>
          <a:spLocks/>
        </xdr:cNvSpPr>
      </xdr:nvSpPr>
      <xdr:spPr>
        <a:xfrm>
          <a:off x="19240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21</xdr:row>
      <xdr:rowOff>152400</xdr:rowOff>
    </xdr:from>
    <xdr:to>
      <xdr:col>7</xdr:col>
      <xdr:colOff>190500</xdr:colOff>
      <xdr:row>22</xdr:row>
      <xdr:rowOff>0</xdr:rowOff>
    </xdr:to>
    <xdr:sp>
      <xdr:nvSpPr>
        <xdr:cNvPr id="110" name="Line 110"/>
        <xdr:cNvSpPr>
          <a:spLocks/>
        </xdr:cNvSpPr>
      </xdr:nvSpPr>
      <xdr:spPr>
        <a:xfrm>
          <a:off x="35242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21</xdr:row>
      <xdr:rowOff>152400</xdr:rowOff>
    </xdr:from>
    <xdr:to>
      <xdr:col>7</xdr:col>
      <xdr:colOff>352425</xdr:colOff>
      <xdr:row>22</xdr:row>
      <xdr:rowOff>0</xdr:rowOff>
    </xdr:to>
    <xdr:sp>
      <xdr:nvSpPr>
        <xdr:cNvPr id="111" name="Line 111"/>
        <xdr:cNvSpPr>
          <a:spLocks/>
        </xdr:cNvSpPr>
      </xdr:nvSpPr>
      <xdr:spPr>
        <a:xfrm>
          <a:off x="36861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21</xdr:row>
      <xdr:rowOff>152400</xdr:rowOff>
    </xdr:from>
    <xdr:to>
      <xdr:col>7</xdr:col>
      <xdr:colOff>523875</xdr:colOff>
      <xdr:row>22</xdr:row>
      <xdr:rowOff>0</xdr:rowOff>
    </xdr:to>
    <xdr:sp>
      <xdr:nvSpPr>
        <xdr:cNvPr id="112" name="Line 112"/>
        <xdr:cNvSpPr>
          <a:spLocks/>
        </xdr:cNvSpPr>
      </xdr:nvSpPr>
      <xdr:spPr>
        <a:xfrm>
          <a:off x="38576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22</xdr:row>
      <xdr:rowOff>161925</xdr:rowOff>
    </xdr:from>
    <xdr:to>
      <xdr:col>5</xdr:col>
      <xdr:colOff>0</xdr:colOff>
      <xdr:row>23</xdr:row>
      <xdr:rowOff>9525</xdr:rowOff>
    </xdr:to>
    <xdr:sp>
      <xdr:nvSpPr>
        <xdr:cNvPr id="113" name="Line 113"/>
        <xdr:cNvSpPr>
          <a:spLocks/>
        </xdr:cNvSpPr>
      </xdr:nvSpPr>
      <xdr:spPr>
        <a:xfrm>
          <a:off x="20764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22</xdr:row>
      <xdr:rowOff>161925</xdr:rowOff>
    </xdr:from>
    <xdr:to>
      <xdr:col>5</xdr:col>
      <xdr:colOff>161925</xdr:colOff>
      <xdr:row>23</xdr:row>
      <xdr:rowOff>9525</xdr:rowOff>
    </xdr:to>
    <xdr:sp>
      <xdr:nvSpPr>
        <xdr:cNvPr id="114" name="Line 114"/>
        <xdr:cNvSpPr>
          <a:spLocks/>
        </xdr:cNvSpPr>
      </xdr:nvSpPr>
      <xdr:spPr>
        <a:xfrm>
          <a:off x="22383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22</xdr:row>
      <xdr:rowOff>161925</xdr:rowOff>
    </xdr:from>
    <xdr:to>
      <xdr:col>6</xdr:col>
      <xdr:colOff>133350</xdr:colOff>
      <xdr:row>23</xdr:row>
      <xdr:rowOff>9525</xdr:rowOff>
    </xdr:to>
    <xdr:sp>
      <xdr:nvSpPr>
        <xdr:cNvPr id="115" name="Line 115"/>
        <xdr:cNvSpPr>
          <a:spLocks/>
        </xdr:cNvSpPr>
      </xdr:nvSpPr>
      <xdr:spPr>
        <a:xfrm>
          <a:off x="24669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22</xdr:row>
      <xdr:rowOff>161925</xdr:rowOff>
    </xdr:from>
    <xdr:to>
      <xdr:col>6</xdr:col>
      <xdr:colOff>304800</xdr:colOff>
      <xdr:row>23</xdr:row>
      <xdr:rowOff>9525</xdr:rowOff>
    </xdr:to>
    <xdr:sp>
      <xdr:nvSpPr>
        <xdr:cNvPr id="116" name="Line 116"/>
        <xdr:cNvSpPr>
          <a:spLocks/>
        </xdr:cNvSpPr>
      </xdr:nvSpPr>
      <xdr:spPr>
        <a:xfrm>
          <a:off x="26384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22</xdr:row>
      <xdr:rowOff>161925</xdr:rowOff>
    </xdr:from>
    <xdr:to>
      <xdr:col>6</xdr:col>
      <xdr:colOff>466725</xdr:colOff>
      <xdr:row>23</xdr:row>
      <xdr:rowOff>9525</xdr:rowOff>
    </xdr:to>
    <xdr:sp>
      <xdr:nvSpPr>
        <xdr:cNvPr id="117" name="Line 117"/>
        <xdr:cNvSpPr>
          <a:spLocks/>
        </xdr:cNvSpPr>
      </xdr:nvSpPr>
      <xdr:spPr>
        <a:xfrm>
          <a:off x="28003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22</xdr:row>
      <xdr:rowOff>161925</xdr:rowOff>
    </xdr:from>
    <xdr:to>
      <xdr:col>6</xdr:col>
      <xdr:colOff>628650</xdr:colOff>
      <xdr:row>23</xdr:row>
      <xdr:rowOff>9525</xdr:rowOff>
    </xdr:to>
    <xdr:sp>
      <xdr:nvSpPr>
        <xdr:cNvPr id="118" name="Line 118"/>
        <xdr:cNvSpPr>
          <a:spLocks/>
        </xdr:cNvSpPr>
      </xdr:nvSpPr>
      <xdr:spPr>
        <a:xfrm>
          <a:off x="29622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22</xdr:row>
      <xdr:rowOff>161925</xdr:rowOff>
    </xdr:from>
    <xdr:to>
      <xdr:col>6</xdr:col>
      <xdr:colOff>800100</xdr:colOff>
      <xdr:row>23</xdr:row>
      <xdr:rowOff>9525</xdr:rowOff>
    </xdr:to>
    <xdr:sp>
      <xdr:nvSpPr>
        <xdr:cNvPr id="119" name="Line 119"/>
        <xdr:cNvSpPr>
          <a:spLocks/>
        </xdr:cNvSpPr>
      </xdr:nvSpPr>
      <xdr:spPr>
        <a:xfrm>
          <a:off x="31337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22</xdr:row>
      <xdr:rowOff>161925</xdr:rowOff>
    </xdr:from>
    <xdr:to>
      <xdr:col>7</xdr:col>
      <xdr:colOff>28575</xdr:colOff>
      <xdr:row>23</xdr:row>
      <xdr:rowOff>9525</xdr:rowOff>
    </xdr:to>
    <xdr:sp>
      <xdr:nvSpPr>
        <xdr:cNvPr id="120" name="Line 120"/>
        <xdr:cNvSpPr>
          <a:spLocks/>
        </xdr:cNvSpPr>
      </xdr:nvSpPr>
      <xdr:spPr>
        <a:xfrm>
          <a:off x="33623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22</xdr:row>
      <xdr:rowOff>161925</xdr:rowOff>
    </xdr:from>
    <xdr:to>
      <xdr:col>2</xdr:col>
      <xdr:colOff>114300</xdr:colOff>
      <xdr:row>23</xdr:row>
      <xdr:rowOff>9525</xdr:rowOff>
    </xdr:to>
    <xdr:sp>
      <xdr:nvSpPr>
        <xdr:cNvPr id="121" name="Line 121"/>
        <xdr:cNvSpPr>
          <a:spLocks/>
        </xdr:cNvSpPr>
      </xdr:nvSpPr>
      <xdr:spPr>
        <a:xfrm>
          <a:off x="7524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22</xdr:row>
      <xdr:rowOff>161925</xdr:rowOff>
    </xdr:from>
    <xdr:to>
      <xdr:col>2</xdr:col>
      <xdr:colOff>276225</xdr:colOff>
      <xdr:row>23</xdr:row>
      <xdr:rowOff>9525</xdr:rowOff>
    </xdr:to>
    <xdr:sp>
      <xdr:nvSpPr>
        <xdr:cNvPr id="122" name="Line 122"/>
        <xdr:cNvSpPr>
          <a:spLocks/>
        </xdr:cNvSpPr>
      </xdr:nvSpPr>
      <xdr:spPr>
        <a:xfrm>
          <a:off x="9144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22</xdr:row>
      <xdr:rowOff>161925</xdr:rowOff>
    </xdr:from>
    <xdr:to>
      <xdr:col>2</xdr:col>
      <xdr:colOff>447675</xdr:colOff>
      <xdr:row>23</xdr:row>
      <xdr:rowOff>9525</xdr:rowOff>
    </xdr:to>
    <xdr:sp>
      <xdr:nvSpPr>
        <xdr:cNvPr id="123" name="Line 123"/>
        <xdr:cNvSpPr>
          <a:spLocks/>
        </xdr:cNvSpPr>
      </xdr:nvSpPr>
      <xdr:spPr>
        <a:xfrm>
          <a:off x="10858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22</xdr:row>
      <xdr:rowOff>161925</xdr:rowOff>
    </xdr:from>
    <xdr:to>
      <xdr:col>3</xdr:col>
      <xdr:colOff>152400</xdr:colOff>
      <xdr:row>23</xdr:row>
      <xdr:rowOff>9525</xdr:rowOff>
    </xdr:to>
    <xdr:sp>
      <xdr:nvSpPr>
        <xdr:cNvPr id="124" name="Line 124"/>
        <xdr:cNvSpPr>
          <a:spLocks/>
        </xdr:cNvSpPr>
      </xdr:nvSpPr>
      <xdr:spPr>
        <a:xfrm>
          <a:off x="12573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22</xdr:row>
      <xdr:rowOff>161925</xdr:rowOff>
    </xdr:from>
    <xdr:to>
      <xdr:col>3</xdr:col>
      <xdr:colOff>314325</xdr:colOff>
      <xdr:row>23</xdr:row>
      <xdr:rowOff>9525</xdr:rowOff>
    </xdr:to>
    <xdr:sp>
      <xdr:nvSpPr>
        <xdr:cNvPr id="125" name="Line 125"/>
        <xdr:cNvSpPr>
          <a:spLocks/>
        </xdr:cNvSpPr>
      </xdr:nvSpPr>
      <xdr:spPr>
        <a:xfrm>
          <a:off x="14192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22</xdr:row>
      <xdr:rowOff>161925</xdr:rowOff>
    </xdr:from>
    <xdr:to>
      <xdr:col>3</xdr:col>
      <xdr:colOff>476250</xdr:colOff>
      <xdr:row>23</xdr:row>
      <xdr:rowOff>9525</xdr:rowOff>
    </xdr:to>
    <xdr:sp>
      <xdr:nvSpPr>
        <xdr:cNvPr id="126" name="Line 126"/>
        <xdr:cNvSpPr>
          <a:spLocks/>
        </xdr:cNvSpPr>
      </xdr:nvSpPr>
      <xdr:spPr>
        <a:xfrm>
          <a:off x="15811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22</xdr:row>
      <xdr:rowOff>161925</xdr:rowOff>
    </xdr:from>
    <xdr:to>
      <xdr:col>4</xdr:col>
      <xdr:colOff>38100</xdr:colOff>
      <xdr:row>23</xdr:row>
      <xdr:rowOff>9525</xdr:rowOff>
    </xdr:to>
    <xdr:sp>
      <xdr:nvSpPr>
        <xdr:cNvPr id="127" name="Line 127"/>
        <xdr:cNvSpPr>
          <a:spLocks/>
        </xdr:cNvSpPr>
      </xdr:nvSpPr>
      <xdr:spPr>
        <a:xfrm>
          <a:off x="17526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22</xdr:row>
      <xdr:rowOff>161925</xdr:rowOff>
    </xdr:from>
    <xdr:to>
      <xdr:col>4</xdr:col>
      <xdr:colOff>209550</xdr:colOff>
      <xdr:row>23</xdr:row>
      <xdr:rowOff>9525</xdr:rowOff>
    </xdr:to>
    <xdr:sp>
      <xdr:nvSpPr>
        <xdr:cNvPr id="128" name="Line 128"/>
        <xdr:cNvSpPr>
          <a:spLocks/>
        </xdr:cNvSpPr>
      </xdr:nvSpPr>
      <xdr:spPr>
        <a:xfrm>
          <a:off x="19240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22</xdr:row>
      <xdr:rowOff>161925</xdr:rowOff>
    </xdr:from>
    <xdr:to>
      <xdr:col>7</xdr:col>
      <xdr:colOff>190500</xdr:colOff>
      <xdr:row>23</xdr:row>
      <xdr:rowOff>9525</xdr:rowOff>
    </xdr:to>
    <xdr:sp>
      <xdr:nvSpPr>
        <xdr:cNvPr id="129" name="Line 129"/>
        <xdr:cNvSpPr>
          <a:spLocks/>
        </xdr:cNvSpPr>
      </xdr:nvSpPr>
      <xdr:spPr>
        <a:xfrm>
          <a:off x="35242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22</xdr:row>
      <xdr:rowOff>161925</xdr:rowOff>
    </xdr:from>
    <xdr:to>
      <xdr:col>7</xdr:col>
      <xdr:colOff>352425</xdr:colOff>
      <xdr:row>23</xdr:row>
      <xdr:rowOff>9525</xdr:rowOff>
    </xdr:to>
    <xdr:sp>
      <xdr:nvSpPr>
        <xdr:cNvPr id="130" name="Line 130"/>
        <xdr:cNvSpPr>
          <a:spLocks/>
        </xdr:cNvSpPr>
      </xdr:nvSpPr>
      <xdr:spPr>
        <a:xfrm>
          <a:off x="36861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22</xdr:row>
      <xdr:rowOff>161925</xdr:rowOff>
    </xdr:from>
    <xdr:to>
      <xdr:col>7</xdr:col>
      <xdr:colOff>523875</xdr:colOff>
      <xdr:row>23</xdr:row>
      <xdr:rowOff>9525</xdr:rowOff>
    </xdr:to>
    <xdr:sp>
      <xdr:nvSpPr>
        <xdr:cNvPr id="131" name="Line 131"/>
        <xdr:cNvSpPr>
          <a:spLocks/>
        </xdr:cNvSpPr>
      </xdr:nvSpPr>
      <xdr:spPr>
        <a:xfrm>
          <a:off x="38576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752475</xdr:colOff>
      <xdr:row>10</xdr:row>
      <xdr:rowOff>9525</xdr:rowOff>
    </xdr:from>
    <xdr:to>
      <xdr:col>11</xdr:col>
      <xdr:colOff>0</xdr:colOff>
      <xdr:row>10</xdr:row>
      <xdr:rowOff>76200</xdr:rowOff>
    </xdr:to>
    <xdr:sp>
      <xdr:nvSpPr>
        <xdr:cNvPr id="132" name="Rectangle 132"/>
        <xdr:cNvSpPr>
          <a:spLocks/>
        </xdr:cNvSpPr>
      </xdr:nvSpPr>
      <xdr:spPr>
        <a:xfrm>
          <a:off x="4848225" y="1343025"/>
          <a:ext cx="733425" cy="666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7</xdr:row>
      <xdr:rowOff>19050</xdr:rowOff>
    </xdr:from>
    <xdr:to>
      <xdr:col>10</xdr:col>
      <xdr:colOff>152400</xdr:colOff>
      <xdr:row>7</xdr:row>
      <xdr:rowOff>95250</xdr:rowOff>
    </xdr:to>
    <xdr:sp>
      <xdr:nvSpPr>
        <xdr:cNvPr id="133" name="Rectangle 133"/>
        <xdr:cNvSpPr>
          <a:spLocks/>
        </xdr:cNvSpPr>
      </xdr:nvSpPr>
      <xdr:spPr>
        <a:xfrm>
          <a:off x="5581650" y="1028700"/>
          <a:ext cx="0" cy="76200"/>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7</xdr:row>
      <xdr:rowOff>9525</xdr:rowOff>
    </xdr:from>
    <xdr:to>
      <xdr:col>10</xdr:col>
      <xdr:colOff>142875</xdr:colOff>
      <xdr:row>7</xdr:row>
      <xdr:rowOff>66675</xdr:rowOff>
    </xdr:to>
    <xdr:sp>
      <xdr:nvSpPr>
        <xdr:cNvPr id="134" name="Rectangle 134"/>
        <xdr:cNvSpPr>
          <a:spLocks/>
        </xdr:cNvSpPr>
      </xdr:nvSpPr>
      <xdr:spPr>
        <a:xfrm>
          <a:off x="4467225" y="1019175"/>
          <a:ext cx="1104900" cy="571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15</xdr:row>
      <xdr:rowOff>0</xdr:rowOff>
    </xdr:from>
    <xdr:to>
      <xdr:col>2</xdr:col>
      <xdr:colOff>381000</xdr:colOff>
      <xdr:row>16</xdr:row>
      <xdr:rowOff>142875</xdr:rowOff>
    </xdr:to>
    <xdr:sp>
      <xdr:nvSpPr>
        <xdr:cNvPr id="135" name="Rectangle 138"/>
        <xdr:cNvSpPr>
          <a:spLocks/>
        </xdr:cNvSpPr>
      </xdr:nvSpPr>
      <xdr:spPr>
        <a:xfrm>
          <a:off x="647700" y="1924050"/>
          <a:ext cx="371475" cy="4095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14</xdr:row>
      <xdr:rowOff>95250</xdr:rowOff>
    </xdr:from>
    <xdr:to>
      <xdr:col>7</xdr:col>
      <xdr:colOff>752475</xdr:colOff>
      <xdr:row>16</xdr:row>
      <xdr:rowOff>142875</xdr:rowOff>
    </xdr:to>
    <xdr:sp>
      <xdr:nvSpPr>
        <xdr:cNvPr id="136" name="Rectangle 139"/>
        <xdr:cNvSpPr>
          <a:spLocks/>
        </xdr:cNvSpPr>
      </xdr:nvSpPr>
      <xdr:spPr>
        <a:xfrm>
          <a:off x="3733800" y="1914525"/>
          <a:ext cx="352425" cy="4191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16</xdr:row>
      <xdr:rowOff>0</xdr:rowOff>
    </xdr:from>
    <xdr:to>
      <xdr:col>7</xdr:col>
      <xdr:colOff>438150</xdr:colOff>
      <xdr:row>16</xdr:row>
      <xdr:rowOff>47625</xdr:rowOff>
    </xdr:to>
    <xdr:sp>
      <xdr:nvSpPr>
        <xdr:cNvPr id="137" name="Rectangle 140"/>
        <xdr:cNvSpPr>
          <a:spLocks/>
        </xdr:cNvSpPr>
      </xdr:nvSpPr>
      <xdr:spPr>
        <a:xfrm>
          <a:off x="1000125" y="2190750"/>
          <a:ext cx="2771775"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15</xdr:row>
      <xdr:rowOff>19050</xdr:rowOff>
    </xdr:from>
    <xdr:to>
      <xdr:col>7</xdr:col>
      <xdr:colOff>390525</xdr:colOff>
      <xdr:row>15</xdr:row>
      <xdr:rowOff>247650</xdr:rowOff>
    </xdr:to>
    <xdr:sp fLocksText="0">
      <xdr:nvSpPr>
        <xdr:cNvPr id="138" name="Text Box 141"/>
        <xdr:cNvSpPr txBox="1">
          <a:spLocks noChangeArrowheads="1"/>
        </xdr:cNvSpPr>
      </xdr:nvSpPr>
      <xdr:spPr>
        <a:xfrm>
          <a:off x="1028700" y="1943100"/>
          <a:ext cx="2695575" cy="228600"/>
        </a:xfrm>
        <a:prstGeom prst="rect">
          <a:avLst/>
        </a:prstGeom>
        <a:solidFill>
          <a:srgbClr val="FFFFFF"/>
        </a:solidFill>
        <a:ln w="9525" cmpd="sng">
          <a:noFill/>
        </a:ln>
      </xdr:spPr>
      <xdr:txBody>
        <a:bodyPr vertOverflow="clip" wrap="square" lIns="36576" tIns="36576" rIns="36576" bIns="0"/>
        <a:p>
          <a:pPr algn="ctr">
            <a:defRPr/>
          </a:pPr>
          <a:r>
            <a:rPr lang="en-US" cap="none" sz="1200" b="1" i="0" u="none" baseline="0">
              <a:solidFill>
                <a:srgbClr val="000000"/>
              </a:solidFill>
            </a:rPr>
            <a:t>Margit Zuber</a:t>
          </a:r>
        </a:p>
      </xdr:txBody>
    </xdr:sp>
    <xdr:clientData/>
  </xdr:twoCellAnchor>
  <xdr:twoCellAnchor>
    <xdr:from>
      <xdr:col>2</xdr:col>
      <xdr:colOff>0</xdr:colOff>
      <xdr:row>26</xdr:row>
      <xdr:rowOff>76200</xdr:rowOff>
    </xdr:from>
    <xdr:to>
      <xdr:col>2</xdr:col>
      <xdr:colOff>209550</xdr:colOff>
      <xdr:row>26</xdr:row>
      <xdr:rowOff>76200</xdr:rowOff>
    </xdr:to>
    <xdr:sp>
      <xdr:nvSpPr>
        <xdr:cNvPr id="139" name="Line 142"/>
        <xdr:cNvSpPr>
          <a:spLocks/>
        </xdr:cNvSpPr>
      </xdr:nvSpPr>
      <xdr:spPr>
        <a:xfrm>
          <a:off x="638175"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26</xdr:row>
      <xdr:rowOff>76200</xdr:rowOff>
    </xdr:from>
    <xdr:to>
      <xdr:col>11</xdr:col>
      <xdr:colOff>0</xdr:colOff>
      <xdr:row>26</xdr:row>
      <xdr:rowOff>76200</xdr:rowOff>
    </xdr:to>
    <xdr:sp>
      <xdr:nvSpPr>
        <xdr:cNvPr id="140" name="Line 143"/>
        <xdr:cNvSpPr>
          <a:spLocks/>
        </xdr:cNvSpPr>
      </xdr:nvSpPr>
      <xdr:spPr>
        <a:xfrm>
          <a:off x="5372100"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6</xdr:row>
      <xdr:rowOff>76200</xdr:rowOff>
    </xdr:from>
    <xdr:to>
      <xdr:col>2</xdr:col>
      <xdr:colOff>209550</xdr:colOff>
      <xdr:row>6</xdr:row>
      <xdr:rowOff>76200</xdr:rowOff>
    </xdr:to>
    <xdr:sp>
      <xdr:nvSpPr>
        <xdr:cNvPr id="141" name="Line 144"/>
        <xdr:cNvSpPr>
          <a:spLocks/>
        </xdr:cNvSpPr>
      </xdr:nvSpPr>
      <xdr:spPr>
        <a:xfrm>
          <a:off x="638175"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6</xdr:row>
      <xdr:rowOff>76200</xdr:rowOff>
    </xdr:from>
    <xdr:to>
      <xdr:col>11</xdr:col>
      <xdr:colOff>0</xdr:colOff>
      <xdr:row>6</xdr:row>
      <xdr:rowOff>76200</xdr:rowOff>
    </xdr:to>
    <xdr:sp>
      <xdr:nvSpPr>
        <xdr:cNvPr id="142" name="Line 145"/>
        <xdr:cNvSpPr>
          <a:spLocks/>
        </xdr:cNvSpPr>
      </xdr:nvSpPr>
      <xdr:spPr>
        <a:xfrm>
          <a:off x="5372100"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14</xdr:row>
      <xdr:rowOff>95250</xdr:rowOff>
    </xdr:from>
    <xdr:to>
      <xdr:col>15</xdr:col>
      <xdr:colOff>666750</xdr:colOff>
      <xdr:row>24</xdr:row>
      <xdr:rowOff>104775</xdr:rowOff>
    </xdr:to>
    <xdr:sp>
      <xdr:nvSpPr>
        <xdr:cNvPr id="143" name="Text Box 146"/>
        <xdr:cNvSpPr txBox="1">
          <a:spLocks noChangeArrowheads="1"/>
        </xdr:cNvSpPr>
      </xdr:nvSpPr>
      <xdr:spPr>
        <a:xfrm>
          <a:off x="5934075" y="1914525"/>
          <a:ext cx="2933700" cy="17907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Werden Zahlscheine mit Schreibmaschine ausgefüllt, so ist auf die Markierungen, wie sie in den Zellen IJK89 zu sehen sind, keine Rücksicht zu nehmen. Vielmehr ist beim Ausfüllen dem angeführten Beispiel zu folgen.
</a:t>
          </a:r>
          <a:r>
            <a:rPr lang="en-US" cap="none" sz="900" b="0" i="0" u="none" baseline="0">
              <a:solidFill>
                <a:srgbClr val="000000"/>
              </a:solidFill>
              <a:latin typeface="Arial"/>
              <a:ea typeface="Arial"/>
              <a:cs typeface="Arial"/>
            </a:rPr>
            <a:t>( ++935,80 links beginnend)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 das Unterschriftsfeld mit 'EURO' im Hintergrund
</a:t>
          </a:r>
          <a:r>
            <a:rPr lang="en-US" cap="none" sz="900" b="0" i="0" u="none" baseline="0">
              <a:solidFill>
                <a:srgbClr val="000000"/>
              </a:solidFill>
              <a:latin typeface="Arial"/>
              <a:ea typeface="Arial"/>
              <a:cs typeface="Arial"/>
            </a:rPr>
            <a:t>ist ein Textfeld gelegt, in welches, durch Positionieren des Cursors mit der Maus, geschrieben werden kann.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20</xdr:row>
      <xdr:rowOff>161925</xdr:rowOff>
    </xdr:from>
    <xdr:to>
      <xdr:col>7</xdr:col>
      <xdr:colOff>666750</xdr:colOff>
      <xdr:row>21</xdr:row>
      <xdr:rowOff>9525</xdr:rowOff>
    </xdr:to>
    <xdr:sp>
      <xdr:nvSpPr>
        <xdr:cNvPr id="1" name="Line 1"/>
        <xdr:cNvSpPr>
          <a:spLocks/>
        </xdr:cNvSpPr>
      </xdr:nvSpPr>
      <xdr:spPr>
        <a:xfrm>
          <a:off x="4000500" y="28765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20</xdr:row>
      <xdr:rowOff>152400</xdr:rowOff>
    </xdr:from>
    <xdr:to>
      <xdr:col>5</xdr:col>
      <xdr:colOff>0</xdr:colOff>
      <xdr:row>21</xdr:row>
      <xdr:rowOff>0</xdr:rowOff>
    </xdr:to>
    <xdr:sp>
      <xdr:nvSpPr>
        <xdr:cNvPr id="2" name="Line 2"/>
        <xdr:cNvSpPr>
          <a:spLocks/>
        </xdr:cNvSpPr>
      </xdr:nvSpPr>
      <xdr:spPr>
        <a:xfrm>
          <a:off x="20764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20</xdr:row>
      <xdr:rowOff>152400</xdr:rowOff>
    </xdr:from>
    <xdr:to>
      <xdr:col>5</xdr:col>
      <xdr:colOff>161925</xdr:colOff>
      <xdr:row>21</xdr:row>
      <xdr:rowOff>0</xdr:rowOff>
    </xdr:to>
    <xdr:sp>
      <xdr:nvSpPr>
        <xdr:cNvPr id="3" name="Line 3"/>
        <xdr:cNvSpPr>
          <a:spLocks/>
        </xdr:cNvSpPr>
      </xdr:nvSpPr>
      <xdr:spPr>
        <a:xfrm>
          <a:off x="22383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20</xdr:row>
      <xdr:rowOff>152400</xdr:rowOff>
    </xdr:from>
    <xdr:to>
      <xdr:col>6</xdr:col>
      <xdr:colOff>133350</xdr:colOff>
      <xdr:row>21</xdr:row>
      <xdr:rowOff>0</xdr:rowOff>
    </xdr:to>
    <xdr:sp>
      <xdr:nvSpPr>
        <xdr:cNvPr id="4" name="Line 4"/>
        <xdr:cNvSpPr>
          <a:spLocks/>
        </xdr:cNvSpPr>
      </xdr:nvSpPr>
      <xdr:spPr>
        <a:xfrm>
          <a:off x="24669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20</xdr:row>
      <xdr:rowOff>152400</xdr:rowOff>
    </xdr:from>
    <xdr:to>
      <xdr:col>6</xdr:col>
      <xdr:colOff>304800</xdr:colOff>
      <xdr:row>21</xdr:row>
      <xdr:rowOff>0</xdr:rowOff>
    </xdr:to>
    <xdr:sp>
      <xdr:nvSpPr>
        <xdr:cNvPr id="5" name="Line 5"/>
        <xdr:cNvSpPr>
          <a:spLocks/>
        </xdr:cNvSpPr>
      </xdr:nvSpPr>
      <xdr:spPr>
        <a:xfrm>
          <a:off x="26384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20</xdr:row>
      <xdr:rowOff>152400</xdr:rowOff>
    </xdr:from>
    <xdr:to>
      <xdr:col>6</xdr:col>
      <xdr:colOff>466725</xdr:colOff>
      <xdr:row>21</xdr:row>
      <xdr:rowOff>0</xdr:rowOff>
    </xdr:to>
    <xdr:sp>
      <xdr:nvSpPr>
        <xdr:cNvPr id="6" name="Line 6"/>
        <xdr:cNvSpPr>
          <a:spLocks/>
        </xdr:cNvSpPr>
      </xdr:nvSpPr>
      <xdr:spPr>
        <a:xfrm>
          <a:off x="28003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20</xdr:row>
      <xdr:rowOff>152400</xdr:rowOff>
    </xdr:from>
    <xdr:to>
      <xdr:col>6</xdr:col>
      <xdr:colOff>628650</xdr:colOff>
      <xdr:row>21</xdr:row>
      <xdr:rowOff>0</xdr:rowOff>
    </xdr:to>
    <xdr:sp>
      <xdr:nvSpPr>
        <xdr:cNvPr id="7" name="Line 7"/>
        <xdr:cNvSpPr>
          <a:spLocks/>
        </xdr:cNvSpPr>
      </xdr:nvSpPr>
      <xdr:spPr>
        <a:xfrm>
          <a:off x="29622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20</xdr:row>
      <xdr:rowOff>152400</xdr:rowOff>
    </xdr:from>
    <xdr:to>
      <xdr:col>6</xdr:col>
      <xdr:colOff>800100</xdr:colOff>
      <xdr:row>21</xdr:row>
      <xdr:rowOff>0</xdr:rowOff>
    </xdr:to>
    <xdr:sp>
      <xdr:nvSpPr>
        <xdr:cNvPr id="8" name="Line 8"/>
        <xdr:cNvSpPr>
          <a:spLocks/>
        </xdr:cNvSpPr>
      </xdr:nvSpPr>
      <xdr:spPr>
        <a:xfrm>
          <a:off x="31337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20</xdr:row>
      <xdr:rowOff>152400</xdr:rowOff>
    </xdr:from>
    <xdr:to>
      <xdr:col>7</xdr:col>
      <xdr:colOff>28575</xdr:colOff>
      <xdr:row>21</xdr:row>
      <xdr:rowOff>0</xdr:rowOff>
    </xdr:to>
    <xdr:sp>
      <xdr:nvSpPr>
        <xdr:cNvPr id="9" name="Line 9"/>
        <xdr:cNvSpPr>
          <a:spLocks/>
        </xdr:cNvSpPr>
      </xdr:nvSpPr>
      <xdr:spPr>
        <a:xfrm>
          <a:off x="33623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20</xdr:row>
      <xdr:rowOff>152400</xdr:rowOff>
    </xdr:from>
    <xdr:to>
      <xdr:col>2</xdr:col>
      <xdr:colOff>114300</xdr:colOff>
      <xdr:row>21</xdr:row>
      <xdr:rowOff>0</xdr:rowOff>
    </xdr:to>
    <xdr:sp>
      <xdr:nvSpPr>
        <xdr:cNvPr id="10" name="Line 10"/>
        <xdr:cNvSpPr>
          <a:spLocks/>
        </xdr:cNvSpPr>
      </xdr:nvSpPr>
      <xdr:spPr>
        <a:xfrm>
          <a:off x="752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20</xdr:row>
      <xdr:rowOff>152400</xdr:rowOff>
    </xdr:from>
    <xdr:to>
      <xdr:col>2</xdr:col>
      <xdr:colOff>276225</xdr:colOff>
      <xdr:row>21</xdr:row>
      <xdr:rowOff>0</xdr:rowOff>
    </xdr:to>
    <xdr:sp>
      <xdr:nvSpPr>
        <xdr:cNvPr id="11" name="Line 11"/>
        <xdr:cNvSpPr>
          <a:spLocks/>
        </xdr:cNvSpPr>
      </xdr:nvSpPr>
      <xdr:spPr>
        <a:xfrm>
          <a:off x="9144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20</xdr:row>
      <xdr:rowOff>152400</xdr:rowOff>
    </xdr:from>
    <xdr:to>
      <xdr:col>2</xdr:col>
      <xdr:colOff>447675</xdr:colOff>
      <xdr:row>21</xdr:row>
      <xdr:rowOff>0</xdr:rowOff>
    </xdr:to>
    <xdr:sp>
      <xdr:nvSpPr>
        <xdr:cNvPr id="12" name="Line 12"/>
        <xdr:cNvSpPr>
          <a:spLocks/>
        </xdr:cNvSpPr>
      </xdr:nvSpPr>
      <xdr:spPr>
        <a:xfrm>
          <a:off x="10858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20</xdr:row>
      <xdr:rowOff>152400</xdr:rowOff>
    </xdr:from>
    <xdr:to>
      <xdr:col>3</xdr:col>
      <xdr:colOff>152400</xdr:colOff>
      <xdr:row>21</xdr:row>
      <xdr:rowOff>0</xdr:rowOff>
    </xdr:to>
    <xdr:sp>
      <xdr:nvSpPr>
        <xdr:cNvPr id="13" name="Line 13"/>
        <xdr:cNvSpPr>
          <a:spLocks/>
        </xdr:cNvSpPr>
      </xdr:nvSpPr>
      <xdr:spPr>
        <a:xfrm>
          <a:off x="12573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20</xdr:row>
      <xdr:rowOff>152400</xdr:rowOff>
    </xdr:from>
    <xdr:to>
      <xdr:col>3</xdr:col>
      <xdr:colOff>314325</xdr:colOff>
      <xdr:row>21</xdr:row>
      <xdr:rowOff>0</xdr:rowOff>
    </xdr:to>
    <xdr:sp>
      <xdr:nvSpPr>
        <xdr:cNvPr id="14" name="Line 14"/>
        <xdr:cNvSpPr>
          <a:spLocks/>
        </xdr:cNvSpPr>
      </xdr:nvSpPr>
      <xdr:spPr>
        <a:xfrm>
          <a:off x="14192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20</xdr:row>
      <xdr:rowOff>152400</xdr:rowOff>
    </xdr:from>
    <xdr:to>
      <xdr:col>3</xdr:col>
      <xdr:colOff>476250</xdr:colOff>
      <xdr:row>21</xdr:row>
      <xdr:rowOff>0</xdr:rowOff>
    </xdr:to>
    <xdr:sp>
      <xdr:nvSpPr>
        <xdr:cNvPr id="15" name="Line 15"/>
        <xdr:cNvSpPr>
          <a:spLocks/>
        </xdr:cNvSpPr>
      </xdr:nvSpPr>
      <xdr:spPr>
        <a:xfrm>
          <a:off x="15811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20</xdr:row>
      <xdr:rowOff>152400</xdr:rowOff>
    </xdr:from>
    <xdr:to>
      <xdr:col>4</xdr:col>
      <xdr:colOff>38100</xdr:colOff>
      <xdr:row>21</xdr:row>
      <xdr:rowOff>0</xdr:rowOff>
    </xdr:to>
    <xdr:sp>
      <xdr:nvSpPr>
        <xdr:cNvPr id="16" name="Line 16"/>
        <xdr:cNvSpPr>
          <a:spLocks/>
        </xdr:cNvSpPr>
      </xdr:nvSpPr>
      <xdr:spPr>
        <a:xfrm>
          <a:off x="17526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20</xdr:row>
      <xdr:rowOff>152400</xdr:rowOff>
    </xdr:from>
    <xdr:to>
      <xdr:col>4</xdr:col>
      <xdr:colOff>209550</xdr:colOff>
      <xdr:row>21</xdr:row>
      <xdr:rowOff>0</xdr:rowOff>
    </xdr:to>
    <xdr:sp>
      <xdr:nvSpPr>
        <xdr:cNvPr id="17" name="Line 17"/>
        <xdr:cNvSpPr>
          <a:spLocks/>
        </xdr:cNvSpPr>
      </xdr:nvSpPr>
      <xdr:spPr>
        <a:xfrm>
          <a:off x="19240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20</xdr:row>
      <xdr:rowOff>152400</xdr:rowOff>
    </xdr:from>
    <xdr:to>
      <xdr:col>7</xdr:col>
      <xdr:colOff>190500</xdr:colOff>
      <xdr:row>21</xdr:row>
      <xdr:rowOff>0</xdr:rowOff>
    </xdr:to>
    <xdr:sp>
      <xdr:nvSpPr>
        <xdr:cNvPr id="18" name="Line 18"/>
        <xdr:cNvSpPr>
          <a:spLocks/>
        </xdr:cNvSpPr>
      </xdr:nvSpPr>
      <xdr:spPr>
        <a:xfrm>
          <a:off x="35242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20</xdr:row>
      <xdr:rowOff>152400</xdr:rowOff>
    </xdr:from>
    <xdr:to>
      <xdr:col>7</xdr:col>
      <xdr:colOff>352425</xdr:colOff>
      <xdr:row>21</xdr:row>
      <xdr:rowOff>0</xdr:rowOff>
    </xdr:to>
    <xdr:sp>
      <xdr:nvSpPr>
        <xdr:cNvPr id="19" name="Line 19"/>
        <xdr:cNvSpPr>
          <a:spLocks/>
        </xdr:cNvSpPr>
      </xdr:nvSpPr>
      <xdr:spPr>
        <a:xfrm>
          <a:off x="36861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20</xdr:row>
      <xdr:rowOff>152400</xdr:rowOff>
    </xdr:from>
    <xdr:to>
      <xdr:col>7</xdr:col>
      <xdr:colOff>523875</xdr:colOff>
      <xdr:row>21</xdr:row>
      <xdr:rowOff>0</xdr:rowOff>
    </xdr:to>
    <xdr:sp>
      <xdr:nvSpPr>
        <xdr:cNvPr id="20" name="Line 20"/>
        <xdr:cNvSpPr>
          <a:spLocks/>
        </xdr:cNvSpPr>
      </xdr:nvSpPr>
      <xdr:spPr>
        <a:xfrm>
          <a:off x="385762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21</xdr:row>
      <xdr:rowOff>161925</xdr:rowOff>
    </xdr:from>
    <xdr:to>
      <xdr:col>7</xdr:col>
      <xdr:colOff>666750</xdr:colOff>
      <xdr:row>22</xdr:row>
      <xdr:rowOff>9525</xdr:rowOff>
    </xdr:to>
    <xdr:sp>
      <xdr:nvSpPr>
        <xdr:cNvPr id="21" name="Line 21"/>
        <xdr:cNvSpPr>
          <a:spLocks/>
        </xdr:cNvSpPr>
      </xdr:nvSpPr>
      <xdr:spPr>
        <a:xfrm>
          <a:off x="4000500" y="3124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22</xdr:row>
      <xdr:rowOff>161925</xdr:rowOff>
    </xdr:from>
    <xdr:to>
      <xdr:col>7</xdr:col>
      <xdr:colOff>666750</xdr:colOff>
      <xdr:row>23</xdr:row>
      <xdr:rowOff>19050</xdr:rowOff>
    </xdr:to>
    <xdr:sp>
      <xdr:nvSpPr>
        <xdr:cNvPr id="22" name="Line 22"/>
        <xdr:cNvSpPr>
          <a:spLocks/>
        </xdr:cNvSpPr>
      </xdr:nvSpPr>
      <xdr:spPr>
        <a:xfrm>
          <a:off x="4000500" y="3371850"/>
          <a:ext cx="0" cy="104775"/>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13</xdr:row>
      <xdr:rowOff>9525</xdr:rowOff>
    </xdr:from>
    <xdr:to>
      <xdr:col>11</xdr:col>
      <xdr:colOff>0</xdr:colOff>
      <xdr:row>13</xdr:row>
      <xdr:rowOff>85725</xdr:rowOff>
    </xdr:to>
    <xdr:sp>
      <xdr:nvSpPr>
        <xdr:cNvPr id="23" name="Rectangle 23"/>
        <xdr:cNvSpPr>
          <a:spLocks/>
        </xdr:cNvSpPr>
      </xdr:nvSpPr>
      <xdr:spPr>
        <a:xfrm>
          <a:off x="4105275" y="16573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15</xdr:row>
      <xdr:rowOff>9525</xdr:rowOff>
    </xdr:from>
    <xdr:to>
      <xdr:col>11</xdr:col>
      <xdr:colOff>0</xdr:colOff>
      <xdr:row>15</xdr:row>
      <xdr:rowOff>85725</xdr:rowOff>
    </xdr:to>
    <xdr:sp>
      <xdr:nvSpPr>
        <xdr:cNvPr id="24" name="Rectangle 24"/>
        <xdr:cNvSpPr>
          <a:spLocks/>
        </xdr:cNvSpPr>
      </xdr:nvSpPr>
      <xdr:spPr>
        <a:xfrm>
          <a:off x="4105275" y="19335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16</xdr:row>
      <xdr:rowOff>9525</xdr:rowOff>
    </xdr:from>
    <xdr:to>
      <xdr:col>11</xdr:col>
      <xdr:colOff>0</xdr:colOff>
      <xdr:row>16</xdr:row>
      <xdr:rowOff>85725</xdr:rowOff>
    </xdr:to>
    <xdr:sp>
      <xdr:nvSpPr>
        <xdr:cNvPr id="25" name="Rectangle 25"/>
        <xdr:cNvSpPr>
          <a:spLocks/>
        </xdr:cNvSpPr>
      </xdr:nvSpPr>
      <xdr:spPr>
        <a:xfrm>
          <a:off x="4105275" y="2200275"/>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18</xdr:row>
      <xdr:rowOff>9525</xdr:rowOff>
    </xdr:from>
    <xdr:to>
      <xdr:col>11</xdr:col>
      <xdr:colOff>0</xdr:colOff>
      <xdr:row>18</xdr:row>
      <xdr:rowOff>85725</xdr:rowOff>
    </xdr:to>
    <xdr:sp>
      <xdr:nvSpPr>
        <xdr:cNvPr id="26" name="Rectangle 26"/>
        <xdr:cNvSpPr>
          <a:spLocks/>
        </xdr:cNvSpPr>
      </xdr:nvSpPr>
      <xdr:spPr>
        <a:xfrm>
          <a:off x="4105275" y="2457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20</xdr:row>
      <xdr:rowOff>9525</xdr:rowOff>
    </xdr:from>
    <xdr:to>
      <xdr:col>11</xdr:col>
      <xdr:colOff>0</xdr:colOff>
      <xdr:row>20</xdr:row>
      <xdr:rowOff>85725</xdr:rowOff>
    </xdr:to>
    <xdr:sp>
      <xdr:nvSpPr>
        <xdr:cNvPr id="27" name="Rectangle 27"/>
        <xdr:cNvSpPr>
          <a:spLocks/>
        </xdr:cNvSpPr>
      </xdr:nvSpPr>
      <xdr:spPr>
        <a:xfrm>
          <a:off x="4105275" y="27241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21</xdr:row>
      <xdr:rowOff>9525</xdr:rowOff>
    </xdr:from>
    <xdr:to>
      <xdr:col>11</xdr:col>
      <xdr:colOff>0</xdr:colOff>
      <xdr:row>21</xdr:row>
      <xdr:rowOff>85725</xdr:rowOff>
    </xdr:to>
    <xdr:sp>
      <xdr:nvSpPr>
        <xdr:cNvPr id="28" name="Rectangle 28"/>
        <xdr:cNvSpPr>
          <a:spLocks/>
        </xdr:cNvSpPr>
      </xdr:nvSpPr>
      <xdr:spPr>
        <a:xfrm>
          <a:off x="4105275" y="297180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22</xdr:row>
      <xdr:rowOff>9525</xdr:rowOff>
    </xdr:from>
    <xdr:to>
      <xdr:col>11</xdr:col>
      <xdr:colOff>0</xdr:colOff>
      <xdr:row>22</xdr:row>
      <xdr:rowOff>85725</xdr:rowOff>
    </xdr:to>
    <xdr:sp>
      <xdr:nvSpPr>
        <xdr:cNvPr id="29" name="Rectangle 29"/>
        <xdr:cNvSpPr>
          <a:spLocks/>
        </xdr:cNvSpPr>
      </xdr:nvSpPr>
      <xdr:spPr>
        <a:xfrm>
          <a:off x="4105275" y="3219450"/>
          <a:ext cx="1476375" cy="762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21</xdr:row>
      <xdr:rowOff>152400</xdr:rowOff>
    </xdr:from>
    <xdr:to>
      <xdr:col>8</xdr:col>
      <xdr:colOff>161925</xdr:colOff>
      <xdr:row>22</xdr:row>
      <xdr:rowOff>0</xdr:rowOff>
    </xdr:to>
    <xdr:sp>
      <xdr:nvSpPr>
        <xdr:cNvPr id="30" name="Line 30"/>
        <xdr:cNvSpPr>
          <a:spLocks/>
        </xdr:cNvSpPr>
      </xdr:nvSpPr>
      <xdr:spPr>
        <a:xfrm>
          <a:off x="42576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21</xdr:row>
      <xdr:rowOff>152400</xdr:rowOff>
    </xdr:from>
    <xdr:to>
      <xdr:col>8</xdr:col>
      <xdr:colOff>323850</xdr:colOff>
      <xdr:row>22</xdr:row>
      <xdr:rowOff>0</xdr:rowOff>
    </xdr:to>
    <xdr:sp>
      <xdr:nvSpPr>
        <xdr:cNvPr id="31" name="Line 31"/>
        <xdr:cNvSpPr>
          <a:spLocks/>
        </xdr:cNvSpPr>
      </xdr:nvSpPr>
      <xdr:spPr>
        <a:xfrm>
          <a:off x="44196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21</xdr:row>
      <xdr:rowOff>152400</xdr:rowOff>
    </xdr:from>
    <xdr:to>
      <xdr:col>8</xdr:col>
      <xdr:colOff>495300</xdr:colOff>
      <xdr:row>22</xdr:row>
      <xdr:rowOff>0</xdr:rowOff>
    </xdr:to>
    <xdr:sp>
      <xdr:nvSpPr>
        <xdr:cNvPr id="32" name="Line 32"/>
        <xdr:cNvSpPr>
          <a:spLocks/>
        </xdr:cNvSpPr>
      </xdr:nvSpPr>
      <xdr:spPr>
        <a:xfrm>
          <a:off x="45910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21</xdr:row>
      <xdr:rowOff>152400</xdr:rowOff>
    </xdr:from>
    <xdr:to>
      <xdr:col>8</xdr:col>
      <xdr:colOff>666750</xdr:colOff>
      <xdr:row>22</xdr:row>
      <xdr:rowOff>0</xdr:rowOff>
    </xdr:to>
    <xdr:sp>
      <xdr:nvSpPr>
        <xdr:cNvPr id="33" name="Line 33"/>
        <xdr:cNvSpPr>
          <a:spLocks/>
        </xdr:cNvSpPr>
      </xdr:nvSpPr>
      <xdr:spPr>
        <a:xfrm>
          <a:off x="47625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21</xdr:row>
      <xdr:rowOff>152400</xdr:rowOff>
    </xdr:from>
    <xdr:to>
      <xdr:col>9</xdr:col>
      <xdr:colOff>66675</xdr:colOff>
      <xdr:row>22</xdr:row>
      <xdr:rowOff>0</xdr:rowOff>
    </xdr:to>
    <xdr:sp>
      <xdr:nvSpPr>
        <xdr:cNvPr id="34" name="Line 34"/>
        <xdr:cNvSpPr>
          <a:spLocks/>
        </xdr:cNvSpPr>
      </xdr:nvSpPr>
      <xdr:spPr>
        <a:xfrm>
          <a:off x="4943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21</xdr:row>
      <xdr:rowOff>152400</xdr:rowOff>
    </xdr:from>
    <xdr:to>
      <xdr:col>9</xdr:col>
      <xdr:colOff>228600</xdr:colOff>
      <xdr:row>22</xdr:row>
      <xdr:rowOff>0</xdr:rowOff>
    </xdr:to>
    <xdr:sp>
      <xdr:nvSpPr>
        <xdr:cNvPr id="35" name="Line 35"/>
        <xdr:cNvSpPr>
          <a:spLocks/>
        </xdr:cNvSpPr>
      </xdr:nvSpPr>
      <xdr:spPr>
        <a:xfrm>
          <a:off x="51054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21</xdr:row>
      <xdr:rowOff>152400</xdr:rowOff>
    </xdr:from>
    <xdr:to>
      <xdr:col>9</xdr:col>
      <xdr:colOff>400050</xdr:colOff>
      <xdr:row>22</xdr:row>
      <xdr:rowOff>0</xdr:rowOff>
    </xdr:to>
    <xdr:sp>
      <xdr:nvSpPr>
        <xdr:cNvPr id="36" name="Line 36"/>
        <xdr:cNvSpPr>
          <a:spLocks/>
        </xdr:cNvSpPr>
      </xdr:nvSpPr>
      <xdr:spPr>
        <a:xfrm>
          <a:off x="52768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21</xdr:row>
      <xdr:rowOff>152400</xdr:rowOff>
    </xdr:from>
    <xdr:to>
      <xdr:col>10</xdr:col>
      <xdr:colOff>19050</xdr:colOff>
      <xdr:row>22</xdr:row>
      <xdr:rowOff>0</xdr:rowOff>
    </xdr:to>
    <xdr:sp>
      <xdr:nvSpPr>
        <xdr:cNvPr id="37" name="Line 37"/>
        <xdr:cNvSpPr>
          <a:spLocks/>
        </xdr:cNvSpPr>
      </xdr:nvSpPr>
      <xdr:spPr>
        <a:xfrm>
          <a:off x="54483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12</xdr:row>
      <xdr:rowOff>0</xdr:rowOff>
    </xdr:from>
    <xdr:to>
      <xdr:col>8</xdr:col>
      <xdr:colOff>152400</xdr:colOff>
      <xdr:row>13</xdr:row>
      <xdr:rowOff>0</xdr:rowOff>
    </xdr:to>
    <xdr:sp>
      <xdr:nvSpPr>
        <xdr:cNvPr id="38" name="Line 38"/>
        <xdr:cNvSpPr>
          <a:spLocks/>
        </xdr:cNvSpPr>
      </xdr:nvSpPr>
      <xdr:spPr>
        <a:xfrm>
          <a:off x="424815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12</xdr:row>
      <xdr:rowOff>0</xdr:rowOff>
    </xdr:from>
    <xdr:to>
      <xdr:col>8</xdr:col>
      <xdr:colOff>314325</xdr:colOff>
      <xdr:row>13</xdr:row>
      <xdr:rowOff>0</xdr:rowOff>
    </xdr:to>
    <xdr:sp>
      <xdr:nvSpPr>
        <xdr:cNvPr id="39" name="Line 39"/>
        <xdr:cNvSpPr>
          <a:spLocks/>
        </xdr:cNvSpPr>
      </xdr:nvSpPr>
      <xdr:spPr>
        <a:xfrm>
          <a:off x="44100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12</xdr:row>
      <xdr:rowOff>0</xdr:rowOff>
    </xdr:from>
    <xdr:to>
      <xdr:col>8</xdr:col>
      <xdr:colOff>485775</xdr:colOff>
      <xdr:row>13</xdr:row>
      <xdr:rowOff>0</xdr:rowOff>
    </xdr:to>
    <xdr:sp>
      <xdr:nvSpPr>
        <xdr:cNvPr id="40" name="Line 40"/>
        <xdr:cNvSpPr>
          <a:spLocks/>
        </xdr:cNvSpPr>
      </xdr:nvSpPr>
      <xdr:spPr>
        <a:xfrm>
          <a:off x="45815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12</xdr:row>
      <xdr:rowOff>0</xdr:rowOff>
    </xdr:from>
    <xdr:to>
      <xdr:col>8</xdr:col>
      <xdr:colOff>657225</xdr:colOff>
      <xdr:row>13</xdr:row>
      <xdr:rowOff>0</xdr:rowOff>
    </xdr:to>
    <xdr:sp>
      <xdr:nvSpPr>
        <xdr:cNvPr id="41" name="Line 41"/>
        <xdr:cNvSpPr>
          <a:spLocks/>
        </xdr:cNvSpPr>
      </xdr:nvSpPr>
      <xdr:spPr>
        <a:xfrm>
          <a:off x="47529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12</xdr:row>
      <xdr:rowOff>0</xdr:rowOff>
    </xdr:from>
    <xdr:to>
      <xdr:col>9</xdr:col>
      <xdr:colOff>57150</xdr:colOff>
      <xdr:row>13</xdr:row>
      <xdr:rowOff>0</xdr:rowOff>
    </xdr:to>
    <xdr:sp>
      <xdr:nvSpPr>
        <xdr:cNvPr id="42" name="Line 42"/>
        <xdr:cNvSpPr>
          <a:spLocks/>
        </xdr:cNvSpPr>
      </xdr:nvSpPr>
      <xdr:spPr>
        <a:xfrm>
          <a:off x="4933950"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12</xdr:row>
      <xdr:rowOff>0</xdr:rowOff>
    </xdr:from>
    <xdr:to>
      <xdr:col>9</xdr:col>
      <xdr:colOff>219075</xdr:colOff>
      <xdr:row>13</xdr:row>
      <xdr:rowOff>0</xdr:rowOff>
    </xdr:to>
    <xdr:sp>
      <xdr:nvSpPr>
        <xdr:cNvPr id="43" name="Line 43"/>
        <xdr:cNvSpPr>
          <a:spLocks/>
        </xdr:cNvSpPr>
      </xdr:nvSpPr>
      <xdr:spPr>
        <a:xfrm>
          <a:off x="50958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12</xdr:row>
      <xdr:rowOff>0</xdr:rowOff>
    </xdr:from>
    <xdr:to>
      <xdr:col>9</xdr:col>
      <xdr:colOff>390525</xdr:colOff>
      <xdr:row>13</xdr:row>
      <xdr:rowOff>0</xdr:rowOff>
    </xdr:to>
    <xdr:sp>
      <xdr:nvSpPr>
        <xdr:cNvPr id="44" name="Line 44"/>
        <xdr:cNvSpPr>
          <a:spLocks/>
        </xdr:cNvSpPr>
      </xdr:nvSpPr>
      <xdr:spPr>
        <a:xfrm>
          <a:off x="526732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12</xdr:row>
      <xdr:rowOff>0</xdr:rowOff>
    </xdr:from>
    <xdr:to>
      <xdr:col>10</xdr:col>
      <xdr:colOff>9525</xdr:colOff>
      <xdr:row>13</xdr:row>
      <xdr:rowOff>0</xdr:rowOff>
    </xdr:to>
    <xdr:sp>
      <xdr:nvSpPr>
        <xdr:cNvPr id="45" name="Line 45"/>
        <xdr:cNvSpPr>
          <a:spLocks/>
        </xdr:cNvSpPr>
      </xdr:nvSpPr>
      <xdr:spPr>
        <a:xfrm>
          <a:off x="5438775" y="15525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14</xdr:row>
      <xdr:rowOff>9525</xdr:rowOff>
    </xdr:from>
    <xdr:to>
      <xdr:col>8</xdr:col>
      <xdr:colOff>152400</xdr:colOff>
      <xdr:row>15</xdr:row>
      <xdr:rowOff>0</xdr:rowOff>
    </xdr:to>
    <xdr:sp>
      <xdr:nvSpPr>
        <xdr:cNvPr id="46" name="Line 46"/>
        <xdr:cNvSpPr>
          <a:spLocks/>
        </xdr:cNvSpPr>
      </xdr:nvSpPr>
      <xdr:spPr>
        <a:xfrm>
          <a:off x="424815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14</xdr:row>
      <xdr:rowOff>9525</xdr:rowOff>
    </xdr:from>
    <xdr:to>
      <xdr:col>8</xdr:col>
      <xdr:colOff>314325</xdr:colOff>
      <xdr:row>15</xdr:row>
      <xdr:rowOff>0</xdr:rowOff>
    </xdr:to>
    <xdr:sp>
      <xdr:nvSpPr>
        <xdr:cNvPr id="47" name="Line 47"/>
        <xdr:cNvSpPr>
          <a:spLocks/>
        </xdr:cNvSpPr>
      </xdr:nvSpPr>
      <xdr:spPr>
        <a:xfrm>
          <a:off x="44100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14</xdr:row>
      <xdr:rowOff>9525</xdr:rowOff>
    </xdr:from>
    <xdr:to>
      <xdr:col>8</xdr:col>
      <xdr:colOff>485775</xdr:colOff>
      <xdr:row>15</xdr:row>
      <xdr:rowOff>0</xdr:rowOff>
    </xdr:to>
    <xdr:sp>
      <xdr:nvSpPr>
        <xdr:cNvPr id="48" name="Line 48"/>
        <xdr:cNvSpPr>
          <a:spLocks/>
        </xdr:cNvSpPr>
      </xdr:nvSpPr>
      <xdr:spPr>
        <a:xfrm>
          <a:off x="45815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14</xdr:row>
      <xdr:rowOff>9525</xdr:rowOff>
    </xdr:from>
    <xdr:to>
      <xdr:col>8</xdr:col>
      <xdr:colOff>657225</xdr:colOff>
      <xdr:row>15</xdr:row>
      <xdr:rowOff>0</xdr:rowOff>
    </xdr:to>
    <xdr:sp>
      <xdr:nvSpPr>
        <xdr:cNvPr id="49" name="Line 49"/>
        <xdr:cNvSpPr>
          <a:spLocks/>
        </xdr:cNvSpPr>
      </xdr:nvSpPr>
      <xdr:spPr>
        <a:xfrm>
          <a:off x="47529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14</xdr:row>
      <xdr:rowOff>9525</xdr:rowOff>
    </xdr:from>
    <xdr:to>
      <xdr:col>9</xdr:col>
      <xdr:colOff>57150</xdr:colOff>
      <xdr:row>15</xdr:row>
      <xdr:rowOff>0</xdr:rowOff>
    </xdr:to>
    <xdr:sp>
      <xdr:nvSpPr>
        <xdr:cNvPr id="50" name="Line 50"/>
        <xdr:cNvSpPr>
          <a:spLocks/>
        </xdr:cNvSpPr>
      </xdr:nvSpPr>
      <xdr:spPr>
        <a:xfrm>
          <a:off x="4933950"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14</xdr:row>
      <xdr:rowOff>9525</xdr:rowOff>
    </xdr:from>
    <xdr:to>
      <xdr:col>9</xdr:col>
      <xdr:colOff>219075</xdr:colOff>
      <xdr:row>15</xdr:row>
      <xdr:rowOff>0</xdr:rowOff>
    </xdr:to>
    <xdr:sp>
      <xdr:nvSpPr>
        <xdr:cNvPr id="51" name="Line 51"/>
        <xdr:cNvSpPr>
          <a:spLocks/>
        </xdr:cNvSpPr>
      </xdr:nvSpPr>
      <xdr:spPr>
        <a:xfrm>
          <a:off x="50958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14</xdr:row>
      <xdr:rowOff>9525</xdr:rowOff>
    </xdr:from>
    <xdr:to>
      <xdr:col>9</xdr:col>
      <xdr:colOff>390525</xdr:colOff>
      <xdr:row>15</xdr:row>
      <xdr:rowOff>0</xdr:rowOff>
    </xdr:to>
    <xdr:sp>
      <xdr:nvSpPr>
        <xdr:cNvPr id="52" name="Line 52"/>
        <xdr:cNvSpPr>
          <a:spLocks/>
        </xdr:cNvSpPr>
      </xdr:nvSpPr>
      <xdr:spPr>
        <a:xfrm>
          <a:off x="526732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14</xdr:row>
      <xdr:rowOff>9525</xdr:rowOff>
    </xdr:from>
    <xdr:to>
      <xdr:col>10</xdr:col>
      <xdr:colOff>9525</xdr:colOff>
      <xdr:row>15</xdr:row>
      <xdr:rowOff>0</xdr:rowOff>
    </xdr:to>
    <xdr:sp>
      <xdr:nvSpPr>
        <xdr:cNvPr id="53" name="Line 53"/>
        <xdr:cNvSpPr>
          <a:spLocks/>
        </xdr:cNvSpPr>
      </xdr:nvSpPr>
      <xdr:spPr>
        <a:xfrm>
          <a:off x="5438775" y="18288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15</xdr:row>
      <xdr:rowOff>171450</xdr:rowOff>
    </xdr:from>
    <xdr:to>
      <xdr:col>8</xdr:col>
      <xdr:colOff>152400</xdr:colOff>
      <xdr:row>16</xdr:row>
      <xdr:rowOff>0</xdr:rowOff>
    </xdr:to>
    <xdr:sp>
      <xdr:nvSpPr>
        <xdr:cNvPr id="54" name="Line 54"/>
        <xdr:cNvSpPr>
          <a:spLocks/>
        </xdr:cNvSpPr>
      </xdr:nvSpPr>
      <xdr:spPr>
        <a:xfrm>
          <a:off x="424815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15</xdr:row>
      <xdr:rowOff>171450</xdr:rowOff>
    </xdr:from>
    <xdr:to>
      <xdr:col>8</xdr:col>
      <xdr:colOff>314325</xdr:colOff>
      <xdr:row>16</xdr:row>
      <xdr:rowOff>0</xdr:rowOff>
    </xdr:to>
    <xdr:sp>
      <xdr:nvSpPr>
        <xdr:cNvPr id="55" name="Line 55"/>
        <xdr:cNvSpPr>
          <a:spLocks/>
        </xdr:cNvSpPr>
      </xdr:nvSpPr>
      <xdr:spPr>
        <a:xfrm>
          <a:off x="44100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15</xdr:row>
      <xdr:rowOff>171450</xdr:rowOff>
    </xdr:from>
    <xdr:to>
      <xdr:col>8</xdr:col>
      <xdr:colOff>485775</xdr:colOff>
      <xdr:row>16</xdr:row>
      <xdr:rowOff>0</xdr:rowOff>
    </xdr:to>
    <xdr:sp>
      <xdr:nvSpPr>
        <xdr:cNvPr id="56" name="Line 56"/>
        <xdr:cNvSpPr>
          <a:spLocks/>
        </xdr:cNvSpPr>
      </xdr:nvSpPr>
      <xdr:spPr>
        <a:xfrm>
          <a:off x="45815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15</xdr:row>
      <xdr:rowOff>171450</xdr:rowOff>
    </xdr:from>
    <xdr:to>
      <xdr:col>8</xdr:col>
      <xdr:colOff>657225</xdr:colOff>
      <xdr:row>16</xdr:row>
      <xdr:rowOff>0</xdr:rowOff>
    </xdr:to>
    <xdr:sp>
      <xdr:nvSpPr>
        <xdr:cNvPr id="57" name="Line 57"/>
        <xdr:cNvSpPr>
          <a:spLocks/>
        </xdr:cNvSpPr>
      </xdr:nvSpPr>
      <xdr:spPr>
        <a:xfrm>
          <a:off x="47529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15</xdr:row>
      <xdr:rowOff>171450</xdr:rowOff>
    </xdr:from>
    <xdr:to>
      <xdr:col>9</xdr:col>
      <xdr:colOff>57150</xdr:colOff>
      <xdr:row>16</xdr:row>
      <xdr:rowOff>0</xdr:rowOff>
    </xdr:to>
    <xdr:sp>
      <xdr:nvSpPr>
        <xdr:cNvPr id="58" name="Line 58"/>
        <xdr:cNvSpPr>
          <a:spLocks/>
        </xdr:cNvSpPr>
      </xdr:nvSpPr>
      <xdr:spPr>
        <a:xfrm>
          <a:off x="4933950"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15</xdr:row>
      <xdr:rowOff>171450</xdr:rowOff>
    </xdr:from>
    <xdr:to>
      <xdr:col>9</xdr:col>
      <xdr:colOff>219075</xdr:colOff>
      <xdr:row>16</xdr:row>
      <xdr:rowOff>0</xdr:rowOff>
    </xdr:to>
    <xdr:sp>
      <xdr:nvSpPr>
        <xdr:cNvPr id="59" name="Line 59"/>
        <xdr:cNvSpPr>
          <a:spLocks/>
        </xdr:cNvSpPr>
      </xdr:nvSpPr>
      <xdr:spPr>
        <a:xfrm>
          <a:off x="50958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15</xdr:row>
      <xdr:rowOff>171450</xdr:rowOff>
    </xdr:from>
    <xdr:to>
      <xdr:col>9</xdr:col>
      <xdr:colOff>390525</xdr:colOff>
      <xdr:row>16</xdr:row>
      <xdr:rowOff>0</xdr:rowOff>
    </xdr:to>
    <xdr:sp>
      <xdr:nvSpPr>
        <xdr:cNvPr id="60" name="Line 60"/>
        <xdr:cNvSpPr>
          <a:spLocks/>
        </xdr:cNvSpPr>
      </xdr:nvSpPr>
      <xdr:spPr>
        <a:xfrm>
          <a:off x="526732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15</xdr:row>
      <xdr:rowOff>171450</xdr:rowOff>
    </xdr:from>
    <xdr:to>
      <xdr:col>10</xdr:col>
      <xdr:colOff>9525</xdr:colOff>
      <xdr:row>16</xdr:row>
      <xdr:rowOff>0</xdr:rowOff>
    </xdr:to>
    <xdr:sp>
      <xdr:nvSpPr>
        <xdr:cNvPr id="61" name="Line 61"/>
        <xdr:cNvSpPr>
          <a:spLocks/>
        </xdr:cNvSpPr>
      </xdr:nvSpPr>
      <xdr:spPr>
        <a:xfrm>
          <a:off x="5438775" y="20955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17</xdr:row>
      <xdr:rowOff>19050</xdr:rowOff>
    </xdr:from>
    <xdr:to>
      <xdr:col>8</xdr:col>
      <xdr:colOff>152400</xdr:colOff>
      <xdr:row>18</xdr:row>
      <xdr:rowOff>9525</xdr:rowOff>
    </xdr:to>
    <xdr:sp>
      <xdr:nvSpPr>
        <xdr:cNvPr id="62" name="Line 62"/>
        <xdr:cNvSpPr>
          <a:spLocks/>
        </xdr:cNvSpPr>
      </xdr:nvSpPr>
      <xdr:spPr>
        <a:xfrm>
          <a:off x="424815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17</xdr:row>
      <xdr:rowOff>19050</xdr:rowOff>
    </xdr:from>
    <xdr:to>
      <xdr:col>8</xdr:col>
      <xdr:colOff>314325</xdr:colOff>
      <xdr:row>18</xdr:row>
      <xdr:rowOff>9525</xdr:rowOff>
    </xdr:to>
    <xdr:sp>
      <xdr:nvSpPr>
        <xdr:cNvPr id="63" name="Line 63"/>
        <xdr:cNvSpPr>
          <a:spLocks/>
        </xdr:cNvSpPr>
      </xdr:nvSpPr>
      <xdr:spPr>
        <a:xfrm>
          <a:off x="44100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17</xdr:row>
      <xdr:rowOff>19050</xdr:rowOff>
    </xdr:from>
    <xdr:to>
      <xdr:col>8</xdr:col>
      <xdr:colOff>485775</xdr:colOff>
      <xdr:row>18</xdr:row>
      <xdr:rowOff>9525</xdr:rowOff>
    </xdr:to>
    <xdr:sp>
      <xdr:nvSpPr>
        <xdr:cNvPr id="64" name="Line 64"/>
        <xdr:cNvSpPr>
          <a:spLocks/>
        </xdr:cNvSpPr>
      </xdr:nvSpPr>
      <xdr:spPr>
        <a:xfrm>
          <a:off x="45815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17</xdr:row>
      <xdr:rowOff>19050</xdr:rowOff>
    </xdr:from>
    <xdr:to>
      <xdr:col>8</xdr:col>
      <xdr:colOff>657225</xdr:colOff>
      <xdr:row>18</xdr:row>
      <xdr:rowOff>9525</xdr:rowOff>
    </xdr:to>
    <xdr:sp>
      <xdr:nvSpPr>
        <xdr:cNvPr id="65" name="Line 65"/>
        <xdr:cNvSpPr>
          <a:spLocks/>
        </xdr:cNvSpPr>
      </xdr:nvSpPr>
      <xdr:spPr>
        <a:xfrm>
          <a:off x="47529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17</xdr:row>
      <xdr:rowOff>19050</xdr:rowOff>
    </xdr:from>
    <xdr:to>
      <xdr:col>9</xdr:col>
      <xdr:colOff>57150</xdr:colOff>
      <xdr:row>18</xdr:row>
      <xdr:rowOff>9525</xdr:rowOff>
    </xdr:to>
    <xdr:sp>
      <xdr:nvSpPr>
        <xdr:cNvPr id="66" name="Line 66"/>
        <xdr:cNvSpPr>
          <a:spLocks/>
        </xdr:cNvSpPr>
      </xdr:nvSpPr>
      <xdr:spPr>
        <a:xfrm>
          <a:off x="4933950"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17</xdr:row>
      <xdr:rowOff>19050</xdr:rowOff>
    </xdr:from>
    <xdr:to>
      <xdr:col>9</xdr:col>
      <xdr:colOff>219075</xdr:colOff>
      <xdr:row>18</xdr:row>
      <xdr:rowOff>9525</xdr:rowOff>
    </xdr:to>
    <xdr:sp>
      <xdr:nvSpPr>
        <xdr:cNvPr id="67" name="Line 67"/>
        <xdr:cNvSpPr>
          <a:spLocks/>
        </xdr:cNvSpPr>
      </xdr:nvSpPr>
      <xdr:spPr>
        <a:xfrm>
          <a:off x="50958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17</xdr:row>
      <xdr:rowOff>19050</xdr:rowOff>
    </xdr:from>
    <xdr:to>
      <xdr:col>9</xdr:col>
      <xdr:colOff>390525</xdr:colOff>
      <xdr:row>18</xdr:row>
      <xdr:rowOff>9525</xdr:rowOff>
    </xdr:to>
    <xdr:sp>
      <xdr:nvSpPr>
        <xdr:cNvPr id="68" name="Line 68"/>
        <xdr:cNvSpPr>
          <a:spLocks/>
        </xdr:cNvSpPr>
      </xdr:nvSpPr>
      <xdr:spPr>
        <a:xfrm>
          <a:off x="526732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17</xdr:row>
      <xdr:rowOff>19050</xdr:rowOff>
    </xdr:from>
    <xdr:to>
      <xdr:col>10</xdr:col>
      <xdr:colOff>9525</xdr:colOff>
      <xdr:row>18</xdr:row>
      <xdr:rowOff>9525</xdr:rowOff>
    </xdr:to>
    <xdr:sp>
      <xdr:nvSpPr>
        <xdr:cNvPr id="69" name="Line 69"/>
        <xdr:cNvSpPr>
          <a:spLocks/>
        </xdr:cNvSpPr>
      </xdr:nvSpPr>
      <xdr:spPr>
        <a:xfrm>
          <a:off x="5438775" y="236220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19</xdr:row>
      <xdr:rowOff>9525</xdr:rowOff>
    </xdr:from>
    <xdr:to>
      <xdr:col>8</xdr:col>
      <xdr:colOff>152400</xdr:colOff>
      <xdr:row>20</xdr:row>
      <xdr:rowOff>0</xdr:rowOff>
    </xdr:to>
    <xdr:sp>
      <xdr:nvSpPr>
        <xdr:cNvPr id="70" name="Line 70"/>
        <xdr:cNvSpPr>
          <a:spLocks/>
        </xdr:cNvSpPr>
      </xdr:nvSpPr>
      <xdr:spPr>
        <a:xfrm>
          <a:off x="424815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19</xdr:row>
      <xdr:rowOff>9525</xdr:rowOff>
    </xdr:from>
    <xdr:to>
      <xdr:col>8</xdr:col>
      <xdr:colOff>314325</xdr:colOff>
      <xdr:row>20</xdr:row>
      <xdr:rowOff>0</xdr:rowOff>
    </xdr:to>
    <xdr:sp>
      <xdr:nvSpPr>
        <xdr:cNvPr id="71" name="Line 71"/>
        <xdr:cNvSpPr>
          <a:spLocks/>
        </xdr:cNvSpPr>
      </xdr:nvSpPr>
      <xdr:spPr>
        <a:xfrm>
          <a:off x="44100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485775</xdr:colOff>
      <xdr:row>19</xdr:row>
      <xdr:rowOff>9525</xdr:rowOff>
    </xdr:from>
    <xdr:to>
      <xdr:col>8</xdr:col>
      <xdr:colOff>485775</xdr:colOff>
      <xdr:row>20</xdr:row>
      <xdr:rowOff>0</xdr:rowOff>
    </xdr:to>
    <xdr:sp>
      <xdr:nvSpPr>
        <xdr:cNvPr id="72" name="Line 72"/>
        <xdr:cNvSpPr>
          <a:spLocks/>
        </xdr:cNvSpPr>
      </xdr:nvSpPr>
      <xdr:spPr>
        <a:xfrm>
          <a:off x="45815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657225</xdr:colOff>
      <xdr:row>19</xdr:row>
      <xdr:rowOff>9525</xdr:rowOff>
    </xdr:from>
    <xdr:to>
      <xdr:col>8</xdr:col>
      <xdr:colOff>657225</xdr:colOff>
      <xdr:row>20</xdr:row>
      <xdr:rowOff>0</xdr:rowOff>
    </xdr:to>
    <xdr:sp>
      <xdr:nvSpPr>
        <xdr:cNvPr id="73" name="Line 73"/>
        <xdr:cNvSpPr>
          <a:spLocks/>
        </xdr:cNvSpPr>
      </xdr:nvSpPr>
      <xdr:spPr>
        <a:xfrm>
          <a:off x="47529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19</xdr:row>
      <xdr:rowOff>9525</xdr:rowOff>
    </xdr:from>
    <xdr:to>
      <xdr:col>9</xdr:col>
      <xdr:colOff>57150</xdr:colOff>
      <xdr:row>20</xdr:row>
      <xdr:rowOff>0</xdr:rowOff>
    </xdr:to>
    <xdr:sp>
      <xdr:nvSpPr>
        <xdr:cNvPr id="74" name="Line 74"/>
        <xdr:cNvSpPr>
          <a:spLocks/>
        </xdr:cNvSpPr>
      </xdr:nvSpPr>
      <xdr:spPr>
        <a:xfrm>
          <a:off x="4933950"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19</xdr:row>
      <xdr:rowOff>9525</xdr:rowOff>
    </xdr:from>
    <xdr:to>
      <xdr:col>9</xdr:col>
      <xdr:colOff>219075</xdr:colOff>
      <xdr:row>20</xdr:row>
      <xdr:rowOff>0</xdr:rowOff>
    </xdr:to>
    <xdr:sp>
      <xdr:nvSpPr>
        <xdr:cNvPr id="75" name="Line 75"/>
        <xdr:cNvSpPr>
          <a:spLocks/>
        </xdr:cNvSpPr>
      </xdr:nvSpPr>
      <xdr:spPr>
        <a:xfrm>
          <a:off x="50958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19</xdr:row>
      <xdr:rowOff>9525</xdr:rowOff>
    </xdr:from>
    <xdr:to>
      <xdr:col>9</xdr:col>
      <xdr:colOff>390525</xdr:colOff>
      <xdr:row>20</xdr:row>
      <xdr:rowOff>0</xdr:rowOff>
    </xdr:to>
    <xdr:sp>
      <xdr:nvSpPr>
        <xdr:cNvPr id="76" name="Line 76"/>
        <xdr:cNvSpPr>
          <a:spLocks/>
        </xdr:cNvSpPr>
      </xdr:nvSpPr>
      <xdr:spPr>
        <a:xfrm>
          <a:off x="526732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19</xdr:row>
      <xdr:rowOff>9525</xdr:rowOff>
    </xdr:from>
    <xdr:to>
      <xdr:col>10</xdr:col>
      <xdr:colOff>9525</xdr:colOff>
      <xdr:row>20</xdr:row>
      <xdr:rowOff>0</xdr:rowOff>
    </xdr:to>
    <xdr:sp>
      <xdr:nvSpPr>
        <xdr:cNvPr id="77" name="Line 77"/>
        <xdr:cNvSpPr>
          <a:spLocks/>
        </xdr:cNvSpPr>
      </xdr:nvSpPr>
      <xdr:spPr>
        <a:xfrm>
          <a:off x="5438775" y="26193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20</xdr:row>
      <xdr:rowOff>152400</xdr:rowOff>
    </xdr:from>
    <xdr:to>
      <xdr:col>8</xdr:col>
      <xdr:colOff>161925</xdr:colOff>
      <xdr:row>21</xdr:row>
      <xdr:rowOff>0</xdr:rowOff>
    </xdr:to>
    <xdr:sp>
      <xdr:nvSpPr>
        <xdr:cNvPr id="78" name="Line 78"/>
        <xdr:cNvSpPr>
          <a:spLocks/>
        </xdr:cNvSpPr>
      </xdr:nvSpPr>
      <xdr:spPr>
        <a:xfrm>
          <a:off x="42576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20</xdr:row>
      <xdr:rowOff>152400</xdr:rowOff>
    </xdr:from>
    <xdr:to>
      <xdr:col>8</xdr:col>
      <xdr:colOff>323850</xdr:colOff>
      <xdr:row>21</xdr:row>
      <xdr:rowOff>0</xdr:rowOff>
    </xdr:to>
    <xdr:sp>
      <xdr:nvSpPr>
        <xdr:cNvPr id="79" name="Line 79"/>
        <xdr:cNvSpPr>
          <a:spLocks/>
        </xdr:cNvSpPr>
      </xdr:nvSpPr>
      <xdr:spPr>
        <a:xfrm>
          <a:off x="44196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20</xdr:row>
      <xdr:rowOff>152400</xdr:rowOff>
    </xdr:from>
    <xdr:to>
      <xdr:col>8</xdr:col>
      <xdr:colOff>495300</xdr:colOff>
      <xdr:row>21</xdr:row>
      <xdr:rowOff>0</xdr:rowOff>
    </xdr:to>
    <xdr:sp>
      <xdr:nvSpPr>
        <xdr:cNvPr id="80" name="Line 80"/>
        <xdr:cNvSpPr>
          <a:spLocks/>
        </xdr:cNvSpPr>
      </xdr:nvSpPr>
      <xdr:spPr>
        <a:xfrm>
          <a:off x="45910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20</xdr:row>
      <xdr:rowOff>152400</xdr:rowOff>
    </xdr:from>
    <xdr:to>
      <xdr:col>8</xdr:col>
      <xdr:colOff>666750</xdr:colOff>
      <xdr:row>21</xdr:row>
      <xdr:rowOff>0</xdr:rowOff>
    </xdr:to>
    <xdr:sp>
      <xdr:nvSpPr>
        <xdr:cNvPr id="81" name="Line 81"/>
        <xdr:cNvSpPr>
          <a:spLocks/>
        </xdr:cNvSpPr>
      </xdr:nvSpPr>
      <xdr:spPr>
        <a:xfrm>
          <a:off x="47625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20</xdr:row>
      <xdr:rowOff>152400</xdr:rowOff>
    </xdr:from>
    <xdr:to>
      <xdr:col>9</xdr:col>
      <xdr:colOff>66675</xdr:colOff>
      <xdr:row>21</xdr:row>
      <xdr:rowOff>0</xdr:rowOff>
    </xdr:to>
    <xdr:sp>
      <xdr:nvSpPr>
        <xdr:cNvPr id="82" name="Line 82"/>
        <xdr:cNvSpPr>
          <a:spLocks/>
        </xdr:cNvSpPr>
      </xdr:nvSpPr>
      <xdr:spPr>
        <a:xfrm>
          <a:off x="4943475"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228600</xdr:colOff>
      <xdr:row>20</xdr:row>
      <xdr:rowOff>152400</xdr:rowOff>
    </xdr:from>
    <xdr:to>
      <xdr:col>9</xdr:col>
      <xdr:colOff>228600</xdr:colOff>
      <xdr:row>21</xdr:row>
      <xdr:rowOff>0</xdr:rowOff>
    </xdr:to>
    <xdr:sp>
      <xdr:nvSpPr>
        <xdr:cNvPr id="83" name="Line 83"/>
        <xdr:cNvSpPr>
          <a:spLocks/>
        </xdr:cNvSpPr>
      </xdr:nvSpPr>
      <xdr:spPr>
        <a:xfrm>
          <a:off x="51054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400050</xdr:colOff>
      <xdr:row>20</xdr:row>
      <xdr:rowOff>152400</xdr:rowOff>
    </xdr:from>
    <xdr:to>
      <xdr:col>9</xdr:col>
      <xdr:colOff>400050</xdr:colOff>
      <xdr:row>21</xdr:row>
      <xdr:rowOff>0</xdr:rowOff>
    </xdr:to>
    <xdr:sp>
      <xdr:nvSpPr>
        <xdr:cNvPr id="84" name="Line 84"/>
        <xdr:cNvSpPr>
          <a:spLocks/>
        </xdr:cNvSpPr>
      </xdr:nvSpPr>
      <xdr:spPr>
        <a:xfrm>
          <a:off x="527685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20</xdr:row>
      <xdr:rowOff>152400</xdr:rowOff>
    </xdr:from>
    <xdr:to>
      <xdr:col>10</xdr:col>
      <xdr:colOff>19050</xdr:colOff>
      <xdr:row>21</xdr:row>
      <xdr:rowOff>0</xdr:rowOff>
    </xdr:to>
    <xdr:sp>
      <xdr:nvSpPr>
        <xdr:cNvPr id="85" name="Line 85"/>
        <xdr:cNvSpPr>
          <a:spLocks/>
        </xdr:cNvSpPr>
      </xdr:nvSpPr>
      <xdr:spPr>
        <a:xfrm>
          <a:off x="5448300" y="28670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171450</xdr:colOff>
      <xdr:row>22</xdr:row>
      <xdr:rowOff>152400</xdr:rowOff>
    </xdr:from>
    <xdr:to>
      <xdr:col>8</xdr:col>
      <xdr:colOff>171450</xdr:colOff>
      <xdr:row>23</xdr:row>
      <xdr:rowOff>0</xdr:rowOff>
    </xdr:to>
    <xdr:sp>
      <xdr:nvSpPr>
        <xdr:cNvPr id="86" name="Line 86"/>
        <xdr:cNvSpPr>
          <a:spLocks/>
        </xdr:cNvSpPr>
      </xdr:nvSpPr>
      <xdr:spPr>
        <a:xfrm>
          <a:off x="426720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22</xdr:row>
      <xdr:rowOff>152400</xdr:rowOff>
    </xdr:from>
    <xdr:to>
      <xdr:col>8</xdr:col>
      <xdr:colOff>333375</xdr:colOff>
      <xdr:row>23</xdr:row>
      <xdr:rowOff>0</xdr:rowOff>
    </xdr:to>
    <xdr:sp>
      <xdr:nvSpPr>
        <xdr:cNvPr id="87" name="Line 87"/>
        <xdr:cNvSpPr>
          <a:spLocks/>
        </xdr:cNvSpPr>
      </xdr:nvSpPr>
      <xdr:spPr>
        <a:xfrm>
          <a:off x="44291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22</xdr:row>
      <xdr:rowOff>152400</xdr:rowOff>
    </xdr:from>
    <xdr:to>
      <xdr:col>8</xdr:col>
      <xdr:colOff>504825</xdr:colOff>
      <xdr:row>23</xdr:row>
      <xdr:rowOff>0</xdr:rowOff>
    </xdr:to>
    <xdr:sp>
      <xdr:nvSpPr>
        <xdr:cNvPr id="88" name="Line 88"/>
        <xdr:cNvSpPr>
          <a:spLocks/>
        </xdr:cNvSpPr>
      </xdr:nvSpPr>
      <xdr:spPr>
        <a:xfrm>
          <a:off x="46005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676275</xdr:colOff>
      <xdr:row>22</xdr:row>
      <xdr:rowOff>152400</xdr:rowOff>
    </xdr:from>
    <xdr:to>
      <xdr:col>8</xdr:col>
      <xdr:colOff>676275</xdr:colOff>
      <xdr:row>23</xdr:row>
      <xdr:rowOff>0</xdr:rowOff>
    </xdr:to>
    <xdr:sp>
      <xdr:nvSpPr>
        <xdr:cNvPr id="89" name="Line 89"/>
        <xdr:cNvSpPr>
          <a:spLocks/>
        </xdr:cNvSpPr>
      </xdr:nvSpPr>
      <xdr:spPr>
        <a:xfrm>
          <a:off x="47720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22</xdr:row>
      <xdr:rowOff>152400</xdr:rowOff>
    </xdr:from>
    <xdr:to>
      <xdr:col>9</xdr:col>
      <xdr:colOff>76200</xdr:colOff>
      <xdr:row>23</xdr:row>
      <xdr:rowOff>0</xdr:rowOff>
    </xdr:to>
    <xdr:sp>
      <xdr:nvSpPr>
        <xdr:cNvPr id="90" name="Line 90"/>
        <xdr:cNvSpPr>
          <a:spLocks/>
        </xdr:cNvSpPr>
      </xdr:nvSpPr>
      <xdr:spPr>
        <a:xfrm>
          <a:off x="4953000"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22</xdr:row>
      <xdr:rowOff>152400</xdr:rowOff>
    </xdr:from>
    <xdr:to>
      <xdr:col>9</xdr:col>
      <xdr:colOff>238125</xdr:colOff>
      <xdr:row>23</xdr:row>
      <xdr:rowOff>0</xdr:rowOff>
    </xdr:to>
    <xdr:sp>
      <xdr:nvSpPr>
        <xdr:cNvPr id="91" name="Line 91"/>
        <xdr:cNvSpPr>
          <a:spLocks/>
        </xdr:cNvSpPr>
      </xdr:nvSpPr>
      <xdr:spPr>
        <a:xfrm>
          <a:off x="51149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409575</xdr:colOff>
      <xdr:row>22</xdr:row>
      <xdr:rowOff>152400</xdr:rowOff>
    </xdr:from>
    <xdr:to>
      <xdr:col>9</xdr:col>
      <xdr:colOff>409575</xdr:colOff>
      <xdr:row>23</xdr:row>
      <xdr:rowOff>0</xdr:rowOff>
    </xdr:to>
    <xdr:sp>
      <xdr:nvSpPr>
        <xdr:cNvPr id="92" name="Line 92"/>
        <xdr:cNvSpPr>
          <a:spLocks/>
        </xdr:cNvSpPr>
      </xdr:nvSpPr>
      <xdr:spPr>
        <a:xfrm>
          <a:off x="528637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22</xdr:row>
      <xdr:rowOff>152400</xdr:rowOff>
    </xdr:from>
    <xdr:to>
      <xdr:col>10</xdr:col>
      <xdr:colOff>28575</xdr:colOff>
      <xdr:row>23</xdr:row>
      <xdr:rowOff>0</xdr:rowOff>
    </xdr:to>
    <xdr:sp>
      <xdr:nvSpPr>
        <xdr:cNvPr id="93" name="Line 93"/>
        <xdr:cNvSpPr>
          <a:spLocks/>
        </xdr:cNvSpPr>
      </xdr:nvSpPr>
      <xdr:spPr>
        <a:xfrm>
          <a:off x="5457825" y="336232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21</xdr:row>
      <xdr:rowOff>152400</xdr:rowOff>
    </xdr:from>
    <xdr:to>
      <xdr:col>5</xdr:col>
      <xdr:colOff>0</xdr:colOff>
      <xdr:row>22</xdr:row>
      <xdr:rowOff>0</xdr:rowOff>
    </xdr:to>
    <xdr:sp>
      <xdr:nvSpPr>
        <xdr:cNvPr id="94" name="Line 94"/>
        <xdr:cNvSpPr>
          <a:spLocks/>
        </xdr:cNvSpPr>
      </xdr:nvSpPr>
      <xdr:spPr>
        <a:xfrm>
          <a:off x="20764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21</xdr:row>
      <xdr:rowOff>152400</xdr:rowOff>
    </xdr:from>
    <xdr:to>
      <xdr:col>5</xdr:col>
      <xdr:colOff>161925</xdr:colOff>
      <xdr:row>22</xdr:row>
      <xdr:rowOff>0</xdr:rowOff>
    </xdr:to>
    <xdr:sp>
      <xdr:nvSpPr>
        <xdr:cNvPr id="95" name="Line 95"/>
        <xdr:cNvSpPr>
          <a:spLocks/>
        </xdr:cNvSpPr>
      </xdr:nvSpPr>
      <xdr:spPr>
        <a:xfrm>
          <a:off x="22383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21</xdr:row>
      <xdr:rowOff>152400</xdr:rowOff>
    </xdr:from>
    <xdr:to>
      <xdr:col>6</xdr:col>
      <xdr:colOff>133350</xdr:colOff>
      <xdr:row>22</xdr:row>
      <xdr:rowOff>0</xdr:rowOff>
    </xdr:to>
    <xdr:sp>
      <xdr:nvSpPr>
        <xdr:cNvPr id="96" name="Line 96"/>
        <xdr:cNvSpPr>
          <a:spLocks/>
        </xdr:cNvSpPr>
      </xdr:nvSpPr>
      <xdr:spPr>
        <a:xfrm>
          <a:off x="24669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21</xdr:row>
      <xdr:rowOff>152400</xdr:rowOff>
    </xdr:from>
    <xdr:to>
      <xdr:col>6</xdr:col>
      <xdr:colOff>304800</xdr:colOff>
      <xdr:row>22</xdr:row>
      <xdr:rowOff>0</xdr:rowOff>
    </xdr:to>
    <xdr:sp>
      <xdr:nvSpPr>
        <xdr:cNvPr id="97" name="Line 97"/>
        <xdr:cNvSpPr>
          <a:spLocks/>
        </xdr:cNvSpPr>
      </xdr:nvSpPr>
      <xdr:spPr>
        <a:xfrm>
          <a:off x="26384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21</xdr:row>
      <xdr:rowOff>152400</xdr:rowOff>
    </xdr:from>
    <xdr:to>
      <xdr:col>6</xdr:col>
      <xdr:colOff>466725</xdr:colOff>
      <xdr:row>22</xdr:row>
      <xdr:rowOff>0</xdr:rowOff>
    </xdr:to>
    <xdr:sp>
      <xdr:nvSpPr>
        <xdr:cNvPr id="98" name="Line 98"/>
        <xdr:cNvSpPr>
          <a:spLocks/>
        </xdr:cNvSpPr>
      </xdr:nvSpPr>
      <xdr:spPr>
        <a:xfrm>
          <a:off x="28003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21</xdr:row>
      <xdr:rowOff>152400</xdr:rowOff>
    </xdr:from>
    <xdr:to>
      <xdr:col>6</xdr:col>
      <xdr:colOff>628650</xdr:colOff>
      <xdr:row>22</xdr:row>
      <xdr:rowOff>0</xdr:rowOff>
    </xdr:to>
    <xdr:sp>
      <xdr:nvSpPr>
        <xdr:cNvPr id="99" name="Line 99"/>
        <xdr:cNvSpPr>
          <a:spLocks/>
        </xdr:cNvSpPr>
      </xdr:nvSpPr>
      <xdr:spPr>
        <a:xfrm>
          <a:off x="29622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21</xdr:row>
      <xdr:rowOff>152400</xdr:rowOff>
    </xdr:from>
    <xdr:to>
      <xdr:col>6</xdr:col>
      <xdr:colOff>800100</xdr:colOff>
      <xdr:row>22</xdr:row>
      <xdr:rowOff>0</xdr:rowOff>
    </xdr:to>
    <xdr:sp>
      <xdr:nvSpPr>
        <xdr:cNvPr id="100" name="Line 100"/>
        <xdr:cNvSpPr>
          <a:spLocks/>
        </xdr:cNvSpPr>
      </xdr:nvSpPr>
      <xdr:spPr>
        <a:xfrm>
          <a:off x="31337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21</xdr:row>
      <xdr:rowOff>152400</xdr:rowOff>
    </xdr:from>
    <xdr:to>
      <xdr:col>7</xdr:col>
      <xdr:colOff>28575</xdr:colOff>
      <xdr:row>22</xdr:row>
      <xdr:rowOff>0</xdr:rowOff>
    </xdr:to>
    <xdr:sp>
      <xdr:nvSpPr>
        <xdr:cNvPr id="101" name="Line 101"/>
        <xdr:cNvSpPr>
          <a:spLocks/>
        </xdr:cNvSpPr>
      </xdr:nvSpPr>
      <xdr:spPr>
        <a:xfrm>
          <a:off x="33623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21</xdr:row>
      <xdr:rowOff>152400</xdr:rowOff>
    </xdr:from>
    <xdr:to>
      <xdr:col>2</xdr:col>
      <xdr:colOff>114300</xdr:colOff>
      <xdr:row>22</xdr:row>
      <xdr:rowOff>0</xdr:rowOff>
    </xdr:to>
    <xdr:sp>
      <xdr:nvSpPr>
        <xdr:cNvPr id="102" name="Line 102"/>
        <xdr:cNvSpPr>
          <a:spLocks/>
        </xdr:cNvSpPr>
      </xdr:nvSpPr>
      <xdr:spPr>
        <a:xfrm>
          <a:off x="7524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21</xdr:row>
      <xdr:rowOff>152400</xdr:rowOff>
    </xdr:from>
    <xdr:to>
      <xdr:col>2</xdr:col>
      <xdr:colOff>276225</xdr:colOff>
      <xdr:row>22</xdr:row>
      <xdr:rowOff>0</xdr:rowOff>
    </xdr:to>
    <xdr:sp>
      <xdr:nvSpPr>
        <xdr:cNvPr id="103" name="Line 103"/>
        <xdr:cNvSpPr>
          <a:spLocks/>
        </xdr:cNvSpPr>
      </xdr:nvSpPr>
      <xdr:spPr>
        <a:xfrm>
          <a:off x="9144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21</xdr:row>
      <xdr:rowOff>152400</xdr:rowOff>
    </xdr:from>
    <xdr:to>
      <xdr:col>2</xdr:col>
      <xdr:colOff>447675</xdr:colOff>
      <xdr:row>22</xdr:row>
      <xdr:rowOff>0</xdr:rowOff>
    </xdr:to>
    <xdr:sp>
      <xdr:nvSpPr>
        <xdr:cNvPr id="104" name="Line 104"/>
        <xdr:cNvSpPr>
          <a:spLocks/>
        </xdr:cNvSpPr>
      </xdr:nvSpPr>
      <xdr:spPr>
        <a:xfrm>
          <a:off x="10858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21</xdr:row>
      <xdr:rowOff>152400</xdr:rowOff>
    </xdr:from>
    <xdr:to>
      <xdr:col>3</xdr:col>
      <xdr:colOff>152400</xdr:colOff>
      <xdr:row>22</xdr:row>
      <xdr:rowOff>0</xdr:rowOff>
    </xdr:to>
    <xdr:sp>
      <xdr:nvSpPr>
        <xdr:cNvPr id="105" name="Line 105"/>
        <xdr:cNvSpPr>
          <a:spLocks/>
        </xdr:cNvSpPr>
      </xdr:nvSpPr>
      <xdr:spPr>
        <a:xfrm>
          <a:off x="12573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21</xdr:row>
      <xdr:rowOff>152400</xdr:rowOff>
    </xdr:from>
    <xdr:to>
      <xdr:col>3</xdr:col>
      <xdr:colOff>314325</xdr:colOff>
      <xdr:row>22</xdr:row>
      <xdr:rowOff>0</xdr:rowOff>
    </xdr:to>
    <xdr:sp>
      <xdr:nvSpPr>
        <xdr:cNvPr id="106" name="Line 106"/>
        <xdr:cNvSpPr>
          <a:spLocks/>
        </xdr:cNvSpPr>
      </xdr:nvSpPr>
      <xdr:spPr>
        <a:xfrm>
          <a:off x="14192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21</xdr:row>
      <xdr:rowOff>152400</xdr:rowOff>
    </xdr:from>
    <xdr:to>
      <xdr:col>3</xdr:col>
      <xdr:colOff>476250</xdr:colOff>
      <xdr:row>22</xdr:row>
      <xdr:rowOff>0</xdr:rowOff>
    </xdr:to>
    <xdr:sp>
      <xdr:nvSpPr>
        <xdr:cNvPr id="107" name="Line 107"/>
        <xdr:cNvSpPr>
          <a:spLocks/>
        </xdr:cNvSpPr>
      </xdr:nvSpPr>
      <xdr:spPr>
        <a:xfrm>
          <a:off x="15811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21</xdr:row>
      <xdr:rowOff>152400</xdr:rowOff>
    </xdr:from>
    <xdr:to>
      <xdr:col>4</xdr:col>
      <xdr:colOff>38100</xdr:colOff>
      <xdr:row>22</xdr:row>
      <xdr:rowOff>0</xdr:rowOff>
    </xdr:to>
    <xdr:sp>
      <xdr:nvSpPr>
        <xdr:cNvPr id="108" name="Line 108"/>
        <xdr:cNvSpPr>
          <a:spLocks/>
        </xdr:cNvSpPr>
      </xdr:nvSpPr>
      <xdr:spPr>
        <a:xfrm>
          <a:off x="175260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21</xdr:row>
      <xdr:rowOff>152400</xdr:rowOff>
    </xdr:from>
    <xdr:to>
      <xdr:col>4</xdr:col>
      <xdr:colOff>209550</xdr:colOff>
      <xdr:row>22</xdr:row>
      <xdr:rowOff>0</xdr:rowOff>
    </xdr:to>
    <xdr:sp>
      <xdr:nvSpPr>
        <xdr:cNvPr id="109" name="Line 109"/>
        <xdr:cNvSpPr>
          <a:spLocks/>
        </xdr:cNvSpPr>
      </xdr:nvSpPr>
      <xdr:spPr>
        <a:xfrm>
          <a:off x="19240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21</xdr:row>
      <xdr:rowOff>152400</xdr:rowOff>
    </xdr:from>
    <xdr:to>
      <xdr:col>7</xdr:col>
      <xdr:colOff>190500</xdr:colOff>
      <xdr:row>22</xdr:row>
      <xdr:rowOff>0</xdr:rowOff>
    </xdr:to>
    <xdr:sp>
      <xdr:nvSpPr>
        <xdr:cNvPr id="110" name="Line 110"/>
        <xdr:cNvSpPr>
          <a:spLocks/>
        </xdr:cNvSpPr>
      </xdr:nvSpPr>
      <xdr:spPr>
        <a:xfrm>
          <a:off x="3524250"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21</xdr:row>
      <xdr:rowOff>152400</xdr:rowOff>
    </xdr:from>
    <xdr:to>
      <xdr:col>7</xdr:col>
      <xdr:colOff>352425</xdr:colOff>
      <xdr:row>22</xdr:row>
      <xdr:rowOff>0</xdr:rowOff>
    </xdr:to>
    <xdr:sp>
      <xdr:nvSpPr>
        <xdr:cNvPr id="111" name="Line 111"/>
        <xdr:cNvSpPr>
          <a:spLocks/>
        </xdr:cNvSpPr>
      </xdr:nvSpPr>
      <xdr:spPr>
        <a:xfrm>
          <a:off x="368617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21</xdr:row>
      <xdr:rowOff>152400</xdr:rowOff>
    </xdr:from>
    <xdr:to>
      <xdr:col>7</xdr:col>
      <xdr:colOff>523875</xdr:colOff>
      <xdr:row>22</xdr:row>
      <xdr:rowOff>0</xdr:rowOff>
    </xdr:to>
    <xdr:sp>
      <xdr:nvSpPr>
        <xdr:cNvPr id="112" name="Line 112"/>
        <xdr:cNvSpPr>
          <a:spLocks/>
        </xdr:cNvSpPr>
      </xdr:nvSpPr>
      <xdr:spPr>
        <a:xfrm>
          <a:off x="3857625" y="3114675"/>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22</xdr:row>
      <xdr:rowOff>161925</xdr:rowOff>
    </xdr:from>
    <xdr:to>
      <xdr:col>5</xdr:col>
      <xdr:colOff>0</xdr:colOff>
      <xdr:row>23</xdr:row>
      <xdr:rowOff>9525</xdr:rowOff>
    </xdr:to>
    <xdr:sp>
      <xdr:nvSpPr>
        <xdr:cNvPr id="113" name="Line 113"/>
        <xdr:cNvSpPr>
          <a:spLocks/>
        </xdr:cNvSpPr>
      </xdr:nvSpPr>
      <xdr:spPr>
        <a:xfrm>
          <a:off x="20764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161925</xdr:colOff>
      <xdr:row>22</xdr:row>
      <xdr:rowOff>161925</xdr:rowOff>
    </xdr:from>
    <xdr:to>
      <xdr:col>5</xdr:col>
      <xdr:colOff>161925</xdr:colOff>
      <xdr:row>23</xdr:row>
      <xdr:rowOff>9525</xdr:rowOff>
    </xdr:to>
    <xdr:sp>
      <xdr:nvSpPr>
        <xdr:cNvPr id="114" name="Line 114"/>
        <xdr:cNvSpPr>
          <a:spLocks/>
        </xdr:cNvSpPr>
      </xdr:nvSpPr>
      <xdr:spPr>
        <a:xfrm>
          <a:off x="22383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22</xdr:row>
      <xdr:rowOff>161925</xdr:rowOff>
    </xdr:from>
    <xdr:to>
      <xdr:col>6</xdr:col>
      <xdr:colOff>133350</xdr:colOff>
      <xdr:row>23</xdr:row>
      <xdr:rowOff>9525</xdr:rowOff>
    </xdr:to>
    <xdr:sp>
      <xdr:nvSpPr>
        <xdr:cNvPr id="115" name="Line 115"/>
        <xdr:cNvSpPr>
          <a:spLocks/>
        </xdr:cNvSpPr>
      </xdr:nvSpPr>
      <xdr:spPr>
        <a:xfrm>
          <a:off x="24669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304800</xdr:colOff>
      <xdr:row>22</xdr:row>
      <xdr:rowOff>161925</xdr:rowOff>
    </xdr:from>
    <xdr:to>
      <xdr:col>6</xdr:col>
      <xdr:colOff>304800</xdr:colOff>
      <xdr:row>23</xdr:row>
      <xdr:rowOff>9525</xdr:rowOff>
    </xdr:to>
    <xdr:sp>
      <xdr:nvSpPr>
        <xdr:cNvPr id="116" name="Line 116"/>
        <xdr:cNvSpPr>
          <a:spLocks/>
        </xdr:cNvSpPr>
      </xdr:nvSpPr>
      <xdr:spPr>
        <a:xfrm>
          <a:off x="26384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22</xdr:row>
      <xdr:rowOff>161925</xdr:rowOff>
    </xdr:from>
    <xdr:to>
      <xdr:col>6</xdr:col>
      <xdr:colOff>466725</xdr:colOff>
      <xdr:row>23</xdr:row>
      <xdr:rowOff>9525</xdr:rowOff>
    </xdr:to>
    <xdr:sp>
      <xdr:nvSpPr>
        <xdr:cNvPr id="117" name="Line 117"/>
        <xdr:cNvSpPr>
          <a:spLocks/>
        </xdr:cNvSpPr>
      </xdr:nvSpPr>
      <xdr:spPr>
        <a:xfrm>
          <a:off x="28003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22</xdr:row>
      <xdr:rowOff>161925</xdr:rowOff>
    </xdr:from>
    <xdr:to>
      <xdr:col>6</xdr:col>
      <xdr:colOff>628650</xdr:colOff>
      <xdr:row>23</xdr:row>
      <xdr:rowOff>9525</xdr:rowOff>
    </xdr:to>
    <xdr:sp>
      <xdr:nvSpPr>
        <xdr:cNvPr id="118" name="Line 118"/>
        <xdr:cNvSpPr>
          <a:spLocks/>
        </xdr:cNvSpPr>
      </xdr:nvSpPr>
      <xdr:spPr>
        <a:xfrm>
          <a:off x="29622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22</xdr:row>
      <xdr:rowOff>161925</xdr:rowOff>
    </xdr:from>
    <xdr:to>
      <xdr:col>6</xdr:col>
      <xdr:colOff>800100</xdr:colOff>
      <xdr:row>23</xdr:row>
      <xdr:rowOff>9525</xdr:rowOff>
    </xdr:to>
    <xdr:sp>
      <xdr:nvSpPr>
        <xdr:cNvPr id="119" name="Line 119"/>
        <xdr:cNvSpPr>
          <a:spLocks/>
        </xdr:cNvSpPr>
      </xdr:nvSpPr>
      <xdr:spPr>
        <a:xfrm>
          <a:off x="31337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22</xdr:row>
      <xdr:rowOff>161925</xdr:rowOff>
    </xdr:from>
    <xdr:to>
      <xdr:col>7</xdr:col>
      <xdr:colOff>28575</xdr:colOff>
      <xdr:row>23</xdr:row>
      <xdr:rowOff>9525</xdr:rowOff>
    </xdr:to>
    <xdr:sp>
      <xdr:nvSpPr>
        <xdr:cNvPr id="120" name="Line 120"/>
        <xdr:cNvSpPr>
          <a:spLocks/>
        </xdr:cNvSpPr>
      </xdr:nvSpPr>
      <xdr:spPr>
        <a:xfrm>
          <a:off x="33623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22</xdr:row>
      <xdr:rowOff>161925</xdr:rowOff>
    </xdr:from>
    <xdr:to>
      <xdr:col>2</xdr:col>
      <xdr:colOff>114300</xdr:colOff>
      <xdr:row>23</xdr:row>
      <xdr:rowOff>9525</xdr:rowOff>
    </xdr:to>
    <xdr:sp>
      <xdr:nvSpPr>
        <xdr:cNvPr id="121" name="Line 121"/>
        <xdr:cNvSpPr>
          <a:spLocks/>
        </xdr:cNvSpPr>
      </xdr:nvSpPr>
      <xdr:spPr>
        <a:xfrm>
          <a:off x="7524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22</xdr:row>
      <xdr:rowOff>161925</xdr:rowOff>
    </xdr:from>
    <xdr:to>
      <xdr:col>2</xdr:col>
      <xdr:colOff>276225</xdr:colOff>
      <xdr:row>23</xdr:row>
      <xdr:rowOff>9525</xdr:rowOff>
    </xdr:to>
    <xdr:sp>
      <xdr:nvSpPr>
        <xdr:cNvPr id="122" name="Line 122"/>
        <xdr:cNvSpPr>
          <a:spLocks/>
        </xdr:cNvSpPr>
      </xdr:nvSpPr>
      <xdr:spPr>
        <a:xfrm>
          <a:off x="9144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22</xdr:row>
      <xdr:rowOff>161925</xdr:rowOff>
    </xdr:from>
    <xdr:to>
      <xdr:col>2</xdr:col>
      <xdr:colOff>447675</xdr:colOff>
      <xdr:row>23</xdr:row>
      <xdr:rowOff>9525</xdr:rowOff>
    </xdr:to>
    <xdr:sp>
      <xdr:nvSpPr>
        <xdr:cNvPr id="123" name="Line 123"/>
        <xdr:cNvSpPr>
          <a:spLocks/>
        </xdr:cNvSpPr>
      </xdr:nvSpPr>
      <xdr:spPr>
        <a:xfrm>
          <a:off x="10858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22</xdr:row>
      <xdr:rowOff>161925</xdr:rowOff>
    </xdr:from>
    <xdr:to>
      <xdr:col>3</xdr:col>
      <xdr:colOff>152400</xdr:colOff>
      <xdr:row>23</xdr:row>
      <xdr:rowOff>9525</xdr:rowOff>
    </xdr:to>
    <xdr:sp>
      <xdr:nvSpPr>
        <xdr:cNvPr id="124" name="Line 124"/>
        <xdr:cNvSpPr>
          <a:spLocks/>
        </xdr:cNvSpPr>
      </xdr:nvSpPr>
      <xdr:spPr>
        <a:xfrm>
          <a:off x="12573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22</xdr:row>
      <xdr:rowOff>161925</xdr:rowOff>
    </xdr:from>
    <xdr:to>
      <xdr:col>3</xdr:col>
      <xdr:colOff>314325</xdr:colOff>
      <xdr:row>23</xdr:row>
      <xdr:rowOff>9525</xdr:rowOff>
    </xdr:to>
    <xdr:sp>
      <xdr:nvSpPr>
        <xdr:cNvPr id="125" name="Line 125"/>
        <xdr:cNvSpPr>
          <a:spLocks/>
        </xdr:cNvSpPr>
      </xdr:nvSpPr>
      <xdr:spPr>
        <a:xfrm>
          <a:off x="14192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22</xdr:row>
      <xdr:rowOff>161925</xdr:rowOff>
    </xdr:from>
    <xdr:to>
      <xdr:col>3</xdr:col>
      <xdr:colOff>476250</xdr:colOff>
      <xdr:row>23</xdr:row>
      <xdr:rowOff>9525</xdr:rowOff>
    </xdr:to>
    <xdr:sp>
      <xdr:nvSpPr>
        <xdr:cNvPr id="126" name="Line 126"/>
        <xdr:cNvSpPr>
          <a:spLocks/>
        </xdr:cNvSpPr>
      </xdr:nvSpPr>
      <xdr:spPr>
        <a:xfrm>
          <a:off x="15811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22</xdr:row>
      <xdr:rowOff>161925</xdr:rowOff>
    </xdr:from>
    <xdr:to>
      <xdr:col>4</xdr:col>
      <xdr:colOff>38100</xdr:colOff>
      <xdr:row>23</xdr:row>
      <xdr:rowOff>9525</xdr:rowOff>
    </xdr:to>
    <xdr:sp>
      <xdr:nvSpPr>
        <xdr:cNvPr id="127" name="Line 127"/>
        <xdr:cNvSpPr>
          <a:spLocks/>
        </xdr:cNvSpPr>
      </xdr:nvSpPr>
      <xdr:spPr>
        <a:xfrm>
          <a:off x="175260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22</xdr:row>
      <xdr:rowOff>161925</xdr:rowOff>
    </xdr:from>
    <xdr:to>
      <xdr:col>4</xdr:col>
      <xdr:colOff>209550</xdr:colOff>
      <xdr:row>23</xdr:row>
      <xdr:rowOff>9525</xdr:rowOff>
    </xdr:to>
    <xdr:sp>
      <xdr:nvSpPr>
        <xdr:cNvPr id="128" name="Line 128"/>
        <xdr:cNvSpPr>
          <a:spLocks/>
        </xdr:cNvSpPr>
      </xdr:nvSpPr>
      <xdr:spPr>
        <a:xfrm>
          <a:off x="19240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22</xdr:row>
      <xdr:rowOff>161925</xdr:rowOff>
    </xdr:from>
    <xdr:to>
      <xdr:col>7</xdr:col>
      <xdr:colOff>190500</xdr:colOff>
      <xdr:row>23</xdr:row>
      <xdr:rowOff>9525</xdr:rowOff>
    </xdr:to>
    <xdr:sp>
      <xdr:nvSpPr>
        <xdr:cNvPr id="129" name="Line 129"/>
        <xdr:cNvSpPr>
          <a:spLocks/>
        </xdr:cNvSpPr>
      </xdr:nvSpPr>
      <xdr:spPr>
        <a:xfrm>
          <a:off x="3524250"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352425</xdr:colOff>
      <xdr:row>22</xdr:row>
      <xdr:rowOff>161925</xdr:rowOff>
    </xdr:from>
    <xdr:to>
      <xdr:col>7</xdr:col>
      <xdr:colOff>352425</xdr:colOff>
      <xdr:row>23</xdr:row>
      <xdr:rowOff>9525</xdr:rowOff>
    </xdr:to>
    <xdr:sp>
      <xdr:nvSpPr>
        <xdr:cNvPr id="130" name="Line 130"/>
        <xdr:cNvSpPr>
          <a:spLocks/>
        </xdr:cNvSpPr>
      </xdr:nvSpPr>
      <xdr:spPr>
        <a:xfrm>
          <a:off x="368617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22</xdr:row>
      <xdr:rowOff>161925</xdr:rowOff>
    </xdr:from>
    <xdr:to>
      <xdr:col>7</xdr:col>
      <xdr:colOff>523875</xdr:colOff>
      <xdr:row>23</xdr:row>
      <xdr:rowOff>9525</xdr:rowOff>
    </xdr:to>
    <xdr:sp>
      <xdr:nvSpPr>
        <xdr:cNvPr id="131" name="Line 131"/>
        <xdr:cNvSpPr>
          <a:spLocks/>
        </xdr:cNvSpPr>
      </xdr:nvSpPr>
      <xdr:spPr>
        <a:xfrm>
          <a:off x="3857625" y="3371850"/>
          <a:ext cx="0" cy="95250"/>
        </a:xfrm>
        <a:prstGeom prst="line">
          <a:avLst/>
        </a:prstGeom>
        <a:noFill/>
        <a:ln w="9525" cmpd="sng">
          <a:solidFill>
            <a:srgbClr val="FF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752475</xdr:colOff>
      <xdr:row>10</xdr:row>
      <xdr:rowOff>9525</xdr:rowOff>
    </xdr:from>
    <xdr:to>
      <xdr:col>11</xdr:col>
      <xdr:colOff>0</xdr:colOff>
      <xdr:row>10</xdr:row>
      <xdr:rowOff>76200</xdr:rowOff>
    </xdr:to>
    <xdr:sp>
      <xdr:nvSpPr>
        <xdr:cNvPr id="132" name="Rectangle 132"/>
        <xdr:cNvSpPr>
          <a:spLocks/>
        </xdr:cNvSpPr>
      </xdr:nvSpPr>
      <xdr:spPr>
        <a:xfrm>
          <a:off x="4848225" y="1343025"/>
          <a:ext cx="733425" cy="666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7</xdr:row>
      <xdr:rowOff>19050</xdr:rowOff>
    </xdr:from>
    <xdr:to>
      <xdr:col>10</xdr:col>
      <xdr:colOff>152400</xdr:colOff>
      <xdr:row>7</xdr:row>
      <xdr:rowOff>95250</xdr:rowOff>
    </xdr:to>
    <xdr:sp>
      <xdr:nvSpPr>
        <xdr:cNvPr id="133" name="Rectangle 133"/>
        <xdr:cNvSpPr>
          <a:spLocks/>
        </xdr:cNvSpPr>
      </xdr:nvSpPr>
      <xdr:spPr>
        <a:xfrm>
          <a:off x="5581650" y="1028700"/>
          <a:ext cx="0" cy="76200"/>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7</xdr:row>
      <xdr:rowOff>9525</xdr:rowOff>
    </xdr:from>
    <xdr:to>
      <xdr:col>10</xdr:col>
      <xdr:colOff>142875</xdr:colOff>
      <xdr:row>7</xdr:row>
      <xdr:rowOff>66675</xdr:rowOff>
    </xdr:to>
    <xdr:sp>
      <xdr:nvSpPr>
        <xdr:cNvPr id="134" name="Rectangle 134"/>
        <xdr:cNvSpPr>
          <a:spLocks/>
        </xdr:cNvSpPr>
      </xdr:nvSpPr>
      <xdr:spPr>
        <a:xfrm>
          <a:off x="4467225" y="1019175"/>
          <a:ext cx="1104900" cy="571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15</xdr:row>
      <xdr:rowOff>0</xdr:rowOff>
    </xdr:from>
    <xdr:to>
      <xdr:col>2</xdr:col>
      <xdr:colOff>381000</xdr:colOff>
      <xdr:row>16</xdr:row>
      <xdr:rowOff>142875</xdr:rowOff>
    </xdr:to>
    <xdr:sp>
      <xdr:nvSpPr>
        <xdr:cNvPr id="135" name="Rectangle 138"/>
        <xdr:cNvSpPr>
          <a:spLocks/>
        </xdr:cNvSpPr>
      </xdr:nvSpPr>
      <xdr:spPr>
        <a:xfrm>
          <a:off x="647700" y="1924050"/>
          <a:ext cx="371475" cy="4095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14</xdr:row>
      <xdr:rowOff>95250</xdr:rowOff>
    </xdr:from>
    <xdr:to>
      <xdr:col>7</xdr:col>
      <xdr:colOff>752475</xdr:colOff>
      <xdr:row>16</xdr:row>
      <xdr:rowOff>142875</xdr:rowOff>
    </xdr:to>
    <xdr:sp>
      <xdr:nvSpPr>
        <xdr:cNvPr id="136" name="Rectangle 139"/>
        <xdr:cNvSpPr>
          <a:spLocks/>
        </xdr:cNvSpPr>
      </xdr:nvSpPr>
      <xdr:spPr>
        <a:xfrm>
          <a:off x="3733800" y="1914525"/>
          <a:ext cx="352425" cy="4191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16</xdr:row>
      <xdr:rowOff>0</xdr:rowOff>
    </xdr:from>
    <xdr:to>
      <xdr:col>7</xdr:col>
      <xdr:colOff>438150</xdr:colOff>
      <xdr:row>16</xdr:row>
      <xdr:rowOff>47625</xdr:rowOff>
    </xdr:to>
    <xdr:sp>
      <xdr:nvSpPr>
        <xdr:cNvPr id="137" name="Rectangle 140"/>
        <xdr:cNvSpPr>
          <a:spLocks/>
        </xdr:cNvSpPr>
      </xdr:nvSpPr>
      <xdr:spPr>
        <a:xfrm>
          <a:off x="1000125" y="2190750"/>
          <a:ext cx="2771775"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15</xdr:row>
      <xdr:rowOff>19050</xdr:rowOff>
    </xdr:from>
    <xdr:to>
      <xdr:col>7</xdr:col>
      <xdr:colOff>390525</xdr:colOff>
      <xdr:row>15</xdr:row>
      <xdr:rowOff>247650</xdr:rowOff>
    </xdr:to>
    <xdr:sp fLocksText="0">
      <xdr:nvSpPr>
        <xdr:cNvPr id="138" name="Text Box 141"/>
        <xdr:cNvSpPr txBox="1">
          <a:spLocks noChangeArrowheads="1"/>
        </xdr:cNvSpPr>
      </xdr:nvSpPr>
      <xdr:spPr>
        <a:xfrm>
          <a:off x="1028700" y="1943100"/>
          <a:ext cx="2695575" cy="228600"/>
        </a:xfrm>
        <a:prstGeom prst="rect">
          <a:avLst/>
        </a:prstGeom>
        <a:solidFill>
          <a:srgbClr val="FFFFFF"/>
        </a:solidFill>
        <a:ln w="9525" cmpd="sng">
          <a:noFill/>
        </a:ln>
      </xdr:spPr>
      <xdr:txBody>
        <a:bodyPr vertOverflow="clip" wrap="square" lIns="36576" tIns="36576" rIns="36576" bIns="0"/>
        <a:p>
          <a:pPr algn="ctr">
            <a:defRPr/>
          </a:pPr>
          <a:r>
            <a:rPr lang="en-US" cap="none" sz="1200" b="1" i="0" u="none" baseline="0">
              <a:solidFill>
                <a:srgbClr val="000000"/>
              </a:solidFill>
            </a:rPr>
            <a:t>Maier Ulrike</a:t>
          </a:r>
        </a:p>
      </xdr:txBody>
    </xdr:sp>
    <xdr:clientData/>
  </xdr:twoCellAnchor>
  <xdr:twoCellAnchor>
    <xdr:from>
      <xdr:col>2</xdr:col>
      <xdr:colOff>0</xdr:colOff>
      <xdr:row>26</xdr:row>
      <xdr:rowOff>76200</xdr:rowOff>
    </xdr:from>
    <xdr:to>
      <xdr:col>2</xdr:col>
      <xdr:colOff>209550</xdr:colOff>
      <xdr:row>26</xdr:row>
      <xdr:rowOff>76200</xdr:rowOff>
    </xdr:to>
    <xdr:sp>
      <xdr:nvSpPr>
        <xdr:cNvPr id="139" name="Line 142"/>
        <xdr:cNvSpPr>
          <a:spLocks/>
        </xdr:cNvSpPr>
      </xdr:nvSpPr>
      <xdr:spPr>
        <a:xfrm>
          <a:off x="638175"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26</xdr:row>
      <xdr:rowOff>76200</xdr:rowOff>
    </xdr:from>
    <xdr:to>
      <xdr:col>11</xdr:col>
      <xdr:colOff>0</xdr:colOff>
      <xdr:row>26</xdr:row>
      <xdr:rowOff>76200</xdr:rowOff>
    </xdr:to>
    <xdr:sp>
      <xdr:nvSpPr>
        <xdr:cNvPr id="140" name="Line 143"/>
        <xdr:cNvSpPr>
          <a:spLocks/>
        </xdr:cNvSpPr>
      </xdr:nvSpPr>
      <xdr:spPr>
        <a:xfrm>
          <a:off x="5372100" y="3895725"/>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6</xdr:row>
      <xdr:rowOff>76200</xdr:rowOff>
    </xdr:from>
    <xdr:to>
      <xdr:col>2</xdr:col>
      <xdr:colOff>209550</xdr:colOff>
      <xdr:row>6</xdr:row>
      <xdr:rowOff>76200</xdr:rowOff>
    </xdr:to>
    <xdr:sp>
      <xdr:nvSpPr>
        <xdr:cNvPr id="141" name="Line 144"/>
        <xdr:cNvSpPr>
          <a:spLocks/>
        </xdr:cNvSpPr>
      </xdr:nvSpPr>
      <xdr:spPr>
        <a:xfrm>
          <a:off x="638175"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495300</xdr:colOff>
      <xdr:row>6</xdr:row>
      <xdr:rowOff>76200</xdr:rowOff>
    </xdr:from>
    <xdr:to>
      <xdr:col>11</xdr:col>
      <xdr:colOff>0</xdr:colOff>
      <xdr:row>6</xdr:row>
      <xdr:rowOff>76200</xdr:rowOff>
    </xdr:to>
    <xdr:sp>
      <xdr:nvSpPr>
        <xdr:cNvPr id="142" name="Line 145"/>
        <xdr:cNvSpPr>
          <a:spLocks/>
        </xdr:cNvSpPr>
      </xdr:nvSpPr>
      <xdr:spPr>
        <a:xfrm>
          <a:off x="5372100" y="933450"/>
          <a:ext cx="209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14</xdr:row>
      <xdr:rowOff>95250</xdr:rowOff>
    </xdr:from>
    <xdr:to>
      <xdr:col>15</xdr:col>
      <xdr:colOff>666750</xdr:colOff>
      <xdr:row>24</xdr:row>
      <xdr:rowOff>104775</xdr:rowOff>
    </xdr:to>
    <xdr:sp>
      <xdr:nvSpPr>
        <xdr:cNvPr id="143" name="Text Box 146"/>
        <xdr:cNvSpPr txBox="1">
          <a:spLocks noChangeArrowheads="1"/>
        </xdr:cNvSpPr>
      </xdr:nvSpPr>
      <xdr:spPr>
        <a:xfrm>
          <a:off x="5934075" y="1914525"/>
          <a:ext cx="2933700" cy="17907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Werden Zahlscheine mit Schreibmaschine ausgefüllt, so ist auf die Markierungen, wie sie in den Zellen IJK89 zu sehen sind, keine Rücksicht zu nehmen. Vielmehr ist beim Ausfüllen dem angeführten Beispiel zu folgen.
</a:t>
          </a:r>
          <a:r>
            <a:rPr lang="en-US" cap="none" sz="900" b="0" i="0" u="none" baseline="0">
              <a:solidFill>
                <a:srgbClr val="000000"/>
              </a:solidFill>
              <a:latin typeface="Arial"/>
              <a:ea typeface="Arial"/>
              <a:cs typeface="Arial"/>
            </a:rPr>
            <a:t>( ++935,80 links beginnend)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 das Unterschriftsfeld mit 'EURO' im Hintergrund
</a:t>
          </a:r>
          <a:r>
            <a:rPr lang="en-US" cap="none" sz="900" b="0" i="0" u="none" baseline="0">
              <a:solidFill>
                <a:srgbClr val="000000"/>
              </a:solidFill>
              <a:latin typeface="Arial"/>
              <a:ea typeface="Arial"/>
              <a:cs typeface="Arial"/>
            </a:rPr>
            <a:t>ist ein Textfeld gelegt, in welches, durch Positionieren des Cursors mit der Maus, geschrieben werden kann.</a:t>
          </a:r>
        </a:p>
      </xdr:txBody>
    </xdr:sp>
    <xdr:clientData/>
  </xdr:twoCellAnchor>
  <xdr:twoCellAnchor editAs="oneCell">
    <xdr:from>
      <xdr:col>2</xdr:col>
      <xdr:colOff>333375</xdr:colOff>
      <xdr:row>5</xdr:row>
      <xdr:rowOff>85725</xdr:rowOff>
    </xdr:from>
    <xdr:to>
      <xdr:col>6</xdr:col>
      <xdr:colOff>571500</xdr:colOff>
      <xdr:row>9</xdr:row>
      <xdr:rowOff>9525</xdr:rowOff>
    </xdr:to>
    <xdr:pic>
      <xdr:nvPicPr>
        <xdr:cNvPr id="144" name="institutslogo" descr="http://www.sparkasse.at/ssite/images/DYN/zentral/10400.gif"/>
        <xdr:cNvPicPr preferRelativeResize="1">
          <a:picLocks noChangeAspect="1"/>
        </xdr:cNvPicPr>
      </xdr:nvPicPr>
      <xdr:blipFill>
        <a:blip r:embed="rId1">
          <a:clrChange>
            <a:clrFrom>
              <a:srgbClr val="F7E5CC"/>
            </a:clrFrom>
            <a:clrTo>
              <a:srgbClr val="F7E5CC">
                <a:alpha val="0"/>
              </a:srgbClr>
            </a:clrTo>
          </a:clrChange>
        </a:blip>
        <a:stretch>
          <a:fillRect/>
        </a:stretch>
      </xdr:blipFill>
      <xdr:spPr>
        <a:xfrm>
          <a:off x="971550" y="838200"/>
          <a:ext cx="193357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38</xdr:row>
      <xdr:rowOff>9525</xdr:rowOff>
    </xdr:from>
    <xdr:to>
      <xdr:col>7</xdr:col>
      <xdr:colOff>609600</xdr:colOff>
      <xdr:row>43</xdr:row>
      <xdr:rowOff>9525</xdr:rowOff>
    </xdr:to>
    <xdr:grpSp>
      <xdr:nvGrpSpPr>
        <xdr:cNvPr id="1" name="Group 1"/>
        <xdr:cNvGrpSpPr>
          <a:grpSpLocks/>
        </xdr:cNvGrpSpPr>
      </xdr:nvGrpSpPr>
      <xdr:grpSpPr>
        <a:xfrm>
          <a:off x="600075" y="6048375"/>
          <a:ext cx="3200400" cy="619125"/>
          <a:chOff x="80" y="287"/>
          <a:chExt cx="336" cy="65"/>
        </a:xfrm>
        <a:solidFill>
          <a:srgbClr val="FFFFFF"/>
        </a:solidFill>
      </xdr:grpSpPr>
      <xdr:sp>
        <xdr:nvSpPr>
          <xdr:cNvPr id="2" name="Line 2"/>
          <xdr:cNvSpPr>
            <a:spLocks/>
          </xdr:cNvSpPr>
        </xdr:nvSpPr>
        <xdr:spPr>
          <a:xfrm>
            <a:off x="413" y="288"/>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Line 3"/>
          <xdr:cNvSpPr>
            <a:spLocks/>
          </xdr:cNvSpPr>
        </xdr:nvSpPr>
        <xdr:spPr>
          <a:xfrm>
            <a:off x="207"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224"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258"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276"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293"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310"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328"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346"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124"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109"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80"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Line 14"/>
          <xdr:cNvSpPr>
            <a:spLocks/>
          </xdr:cNvSpPr>
        </xdr:nvSpPr>
        <xdr:spPr>
          <a:xfrm>
            <a:off x="94"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Line 15"/>
          <xdr:cNvSpPr>
            <a:spLocks/>
          </xdr:cNvSpPr>
        </xdr:nvSpPr>
        <xdr:spPr>
          <a:xfrm>
            <a:off x="138"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Line 16"/>
          <xdr:cNvSpPr>
            <a:spLocks/>
          </xdr:cNvSpPr>
        </xdr:nvSpPr>
        <xdr:spPr>
          <a:xfrm>
            <a:off x="155"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17"/>
          <xdr:cNvSpPr>
            <a:spLocks/>
          </xdr:cNvSpPr>
        </xdr:nvSpPr>
        <xdr:spPr>
          <a:xfrm>
            <a:off x="173"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Line 18"/>
          <xdr:cNvSpPr>
            <a:spLocks/>
          </xdr:cNvSpPr>
        </xdr:nvSpPr>
        <xdr:spPr>
          <a:xfrm>
            <a:off x="191"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Line 19"/>
          <xdr:cNvSpPr>
            <a:spLocks/>
          </xdr:cNvSpPr>
        </xdr:nvSpPr>
        <xdr:spPr>
          <a:xfrm>
            <a:off x="363"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20"/>
          <xdr:cNvSpPr>
            <a:spLocks/>
          </xdr:cNvSpPr>
        </xdr:nvSpPr>
        <xdr:spPr>
          <a:xfrm>
            <a:off x="380"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Line 21"/>
          <xdr:cNvSpPr>
            <a:spLocks/>
          </xdr:cNvSpPr>
        </xdr:nvSpPr>
        <xdr:spPr>
          <a:xfrm>
            <a:off x="398"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Line 22"/>
          <xdr:cNvSpPr>
            <a:spLocks/>
          </xdr:cNvSpPr>
        </xdr:nvSpPr>
        <xdr:spPr>
          <a:xfrm>
            <a:off x="415" y="316"/>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Line 23"/>
          <xdr:cNvSpPr>
            <a:spLocks/>
          </xdr:cNvSpPr>
        </xdr:nvSpPr>
        <xdr:spPr>
          <a:xfrm>
            <a:off x="209"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Line 24"/>
          <xdr:cNvSpPr>
            <a:spLocks/>
          </xdr:cNvSpPr>
        </xdr:nvSpPr>
        <xdr:spPr>
          <a:xfrm>
            <a:off x="226"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Line 25"/>
          <xdr:cNvSpPr>
            <a:spLocks/>
          </xdr:cNvSpPr>
        </xdr:nvSpPr>
        <xdr:spPr>
          <a:xfrm>
            <a:off x="26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Line 26"/>
          <xdr:cNvSpPr>
            <a:spLocks/>
          </xdr:cNvSpPr>
        </xdr:nvSpPr>
        <xdr:spPr>
          <a:xfrm>
            <a:off x="278"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Line 27"/>
          <xdr:cNvSpPr>
            <a:spLocks/>
          </xdr:cNvSpPr>
        </xdr:nvSpPr>
        <xdr:spPr>
          <a:xfrm>
            <a:off x="295"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Line 28"/>
          <xdr:cNvSpPr>
            <a:spLocks/>
          </xdr:cNvSpPr>
        </xdr:nvSpPr>
        <xdr:spPr>
          <a:xfrm>
            <a:off x="312"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Line 29"/>
          <xdr:cNvSpPr>
            <a:spLocks/>
          </xdr:cNvSpPr>
        </xdr:nvSpPr>
        <xdr:spPr>
          <a:xfrm>
            <a:off x="33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Line 30"/>
          <xdr:cNvSpPr>
            <a:spLocks/>
          </xdr:cNvSpPr>
        </xdr:nvSpPr>
        <xdr:spPr>
          <a:xfrm>
            <a:off x="348"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Line 31"/>
          <xdr:cNvSpPr>
            <a:spLocks/>
          </xdr:cNvSpPr>
        </xdr:nvSpPr>
        <xdr:spPr>
          <a:xfrm>
            <a:off x="14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Line 32"/>
          <xdr:cNvSpPr>
            <a:spLocks/>
          </xdr:cNvSpPr>
        </xdr:nvSpPr>
        <xdr:spPr>
          <a:xfrm>
            <a:off x="14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Line 33"/>
          <xdr:cNvSpPr>
            <a:spLocks/>
          </xdr:cNvSpPr>
        </xdr:nvSpPr>
        <xdr:spPr>
          <a:xfrm>
            <a:off x="14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Line 34"/>
          <xdr:cNvSpPr>
            <a:spLocks/>
          </xdr:cNvSpPr>
        </xdr:nvSpPr>
        <xdr:spPr>
          <a:xfrm>
            <a:off x="14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Line 35"/>
          <xdr:cNvSpPr>
            <a:spLocks/>
          </xdr:cNvSpPr>
        </xdr:nvSpPr>
        <xdr:spPr>
          <a:xfrm>
            <a:off x="14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Line 36"/>
          <xdr:cNvSpPr>
            <a:spLocks/>
          </xdr:cNvSpPr>
        </xdr:nvSpPr>
        <xdr:spPr>
          <a:xfrm>
            <a:off x="157"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Line 37"/>
          <xdr:cNvSpPr>
            <a:spLocks/>
          </xdr:cNvSpPr>
        </xdr:nvSpPr>
        <xdr:spPr>
          <a:xfrm>
            <a:off x="175"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Line 38"/>
          <xdr:cNvSpPr>
            <a:spLocks/>
          </xdr:cNvSpPr>
        </xdr:nvSpPr>
        <xdr:spPr>
          <a:xfrm>
            <a:off x="193"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Line 39"/>
          <xdr:cNvSpPr>
            <a:spLocks/>
          </xdr:cNvSpPr>
        </xdr:nvSpPr>
        <xdr:spPr>
          <a:xfrm>
            <a:off x="365"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Line 40"/>
          <xdr:cNvSpPr>
            <a:spLocks/>
          </xdr:cNvSpPr>
        </xdr:nvSpPr>
        <xdr:spPr>
          <a:xfrm>
            <a:off x="382"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Line 41"/>
          <xdr:cNvSpPr>
            <a:spLocks/>
          </xdr:cNvSpPr>
        </xdr:nvSpPr>
        <xdr:spPr>
          <a:xfrm>
            <a:off x="40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Line 42"/>
          <xdr:cNvSpPr>
            <a:spLocks/>
          </xdr:cNvSpPr>
        </xdr:nvSpPr>
        <xdr:spPr>
          <a:xfrm>
            <a:off x="124"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Line 43"/>
          <xdr:cNvSpPr>
            <a:spLocks/>
          </xdr:cNvSpPr>
        </xdr:nvSpPr>
        <xdr:spPr>
          <a:xfrm>
            <a:off x="109"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Line 44"/>
          <xdr:cNvSpPr>
            <a:spLocks/>
          </xdr:cNvSpPr>
        </xdr:nvSpPr>
        <xdr:spPr>
          <a:xfrm>
            <a:off x="80"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Line 45"/>
          <xdr:cNvSpPr>
            <a:spLocks/>
          </xdr:cNvSpPr>
        </xdr:nvSpPr>
        <xdr:spPr>
          <a:xfrm>
            <a:off x="94"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Line 46"/>
          <xdr:cNvSpPr>
            <a:spLocks/>
          </xdr:cNvSpPr>
        </xdr:nvSpPr>
        <xdr:spPr>
          <a:xfrm>
            <a:off x="124"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Line 47"/>
          <xdr:cNvSpPr>
            <a:spLocks/>
          </xdr:cNvSpPr>
        </xdr:nvSpPr>
        <xdr:spPr>
          <a:xfrm>
            <a:off x="109"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Line 48"/>
          <xdr:cNvSpPr>
            <a:spLocks/>
          </xdr:cNvSpPr>
        </xdr:nvSpPr>
        <xdr:spPr>
          <a:xfrm>
            <a:off x="80"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Line 49"/>
          <xdr:cNvSpPr>
            <a:spLocks/>
          </xdr:cNvSpPr>
        </xdr:nvSpPr>
        <xdr:spPr>
          <a:xfrm>
            <a:off x="94"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Line 50"/>
          <xdr:cNvSpPr>
            <a:spLocks/>
          </xdr:cNvSpPr>
        </xdr:nvSpPr>
        <xdr:spPr>
          <a:xfrm>
            <a:off x="416" y="342"/>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Line 51"/>
          <xdr:cNvSpPr>
            <a:spLocks/>
          </xdr:cNvSpPr>
        </xdr:nvSpPr>
        <xdr:spPr>
          <a:xfrm>
            <a:off x="210"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Line 52"/>
          <xdr:cNvSpPr>
            <a:spLocks/>
          </xdr:cNvSpPr>
        </xdr:nvSpPr>
        <xdr:spPr>
          <a:xfrm>
            <a:off x="227"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Line 53"/>
          <xdr:cNvSpPr>
            <a:spLocks/>
          </xdr:cNvSpPr>
        </xdr:nvSpPr>
        <xdr:spPr>
          <a:xfrm>
            <a:off x="26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Line 54"/>
          <xdr:cNvSpPr>
            <a:spLocks/>
          </xdr:cNvSpPr>
        </xdr:nvSpPr>
        <xdr:spPr>
          <a:xfrm>
            <a:off x="279"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Line 55"/>
          <xdr:cNvSpPr>
            <a:spLocks/>
          </xdr:cNvSpPr>
        </xdr:nvSpPr>
        <xdr:spPr>
          <a:xfrm>
            <a:off x="296"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Line 56"/>
          <xdr:cNvSpPr>
            <a:spLocks/>
          </xdr:cNvSpPr>
        </xdr:nvSpPr>
        <xdr:spPr>
          <a:xfrm>
            <a:off x="313"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7" name="Line 57"/>
          <xdr:cNvSpPr>
            <a:spLocks/>
          </xdr:cNvSpPr>
        </xdr:nvSpPr>
        <xdr:spPr>
          <a:xfrm>
            <a:off x="33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Line 58"/>
          <xdr:cNvSpPr>
            <a:spLocks/>
          </xdr:cNvSpPr>
        </xdr:nvSpPr>
        <xdr:spPr>
          <a:xfrm>
            <a:off x="349"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Line 59"/>
          <xdr:cNvSpPr>
            <a:spLocks/>
          </xdr:cNvSpPr>
        </xdr:nvSpPr>
        <xdr:spPr>
          <a:xfrm>
            <a:off x="14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Line 60"/>
          <xdr:cNvSpPr>
            <a:spLocks/>
          </xdr:cNvSpPr>
        </xdr:nvSpPr>
        <xdr:spPr>
          <a:xfrm>
            <a:off x="14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Line 61"/>
          <xdr:cNvSpPr>
            <a:spLocks/>
          </xdr:cNvSpPr>
        </xdr:nvSpPr>
        <xdr:spPr>
          <a:xfrm>
            <a:off x="14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Line 62"/>
          <xdr:cNvSpPr>
            <a:spLocks/>
          </xdr:cNvSpPr>
        </xdr:nvSpPr>
        <xdr:spPr>
          <a:xfrm>
            <a:off x="14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3" name="Line 63"/>
          <xdr:cNvSpPr>
            <a:spLocks/>
          </xdr:cNvSpPr>
        </xdr:nvSpPr>
        <xdr:spPr>
          <a:xfrm>
            <a:off x="14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4" name="Line 64"/>
          <xdr:cNvSpPr>
            <a:spLocks/>
          </xdr:cNvSpPr>
        </xdr:nvSpPr>
        <xdr:spPr>
          <a:xfrm>
            <a:off x="158"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Line 65"/>
          <xdr:cNvSpPr>
            <a:spLocks/>
          </xdr:cNvSpPr>
        </xdr:nvSpPr>
        <xdr:spPr>
          <a:xfrm>
            <a:off x="176"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Line 66"/>
          <xdr:cNvSpPr>
            <a:spLocks/>
          </xdr:cNvSpPr>
        </xdr:nvSpPr>
        <xdr:spPr>
          <a:xfrm>
            <a:off x="194"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7" name="Line 67"/>
          <xdr:cNvSpPr>
            <a:spLocks/>
          </xdr:cNvSpPr>
        </xdr:nvSpPr>
        <xdr:spPr>
          <a:xfrm>
            <a:off x="366"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8" name="Line 68"/>
          <xdr:cNvSpPr>
            <a:spLocks/>
          </xdr:cNvSpPr>
        </xdr:nvSpPr>
        <xdr:spPr>
          <a:xfrm>
            <a:off x="383"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Line 69"/>
          <xdr:cNvSpPr>
            <a:spLocks/>
          </xdr:cNvSpPr>
        </xdr:nvSpPr>
        <xdr:spPr>
          <a:xfrm>
            <a:off x="401"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Line 70"/>
          <xdr:cNvSpPr>
            <a:spLocks/>
          </xdr:cNvSpPr>
        </xdr:nvSpPr>
        <xdr:spPr>
          <a:xfrm>
            <a:off x="241" y="287"/>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1" name="Line 71"/>
          <xdr:cNvSpPr>
            <a:spLocks/>
          </xdr:cNvSpPr>
        </xdr:nvSpPr>
        <xdr:spPr>
          <a:xfrm>
            <a:off x="243" y="315"/>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Line 72"/>
          <xdr:cNvSpPr>
            <a:spLocks/>
          </xdr:cNvSpPr>
        </xdr:nvSpPr>
        <xdr:spPr>
          <a:xfrm>
            <a:off x="244" y="341"/>
            <a:ext cx="0" cy="1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295275</xdr:colOff>
      <xdr:row>23</xdr:row>
      <xdr:rowOff>19050</xdr:rowOff>
    </xdr:from>
    <xdr:to>
      <xdr:col>13</xdr:col>
      <xdr:colOff>152400</xdr:colOff>
      <xdr:row>23</xdr:row>
      <xdr:rowOff>85725</xdr:rowOff>
    </xdr:to>
    <xdr:sp>
      <xdr:nvSpPr>
        <xdr:cNvPr id="73" name="Rectangle 73"/>
        <xdr:cNvSpPr>
          <a:spLocks/>
        </xdr:cNvSpPr>
      </xdr:nvSpPr>
      <xdr:spPr>
        <a:xfrm>
          <a:off x="5667375" y="4086225"/>
          <a:ext cx="0" cy="66675"/>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26</xdr:row>
      <xdr:rowOff>66675</xdr:rowOff>
    </xdr:from>
    <xdr:to>
      <xdr:col>8</xdr:col>
      <xdr:colOff>428625</xdr:colOff>
      <xdr:row>27</xdr:row>
      <xdr:rowOff>76200</xdr:rowOff>
    </xdr:to>
    <xdr:sp>
      <xdr:nvSpPr>
        <xdr:cNvPr id="74" name="Rectangle 76"/>
        <xdr:cNvSpPr>
          <a:spLocks/>
        </xdr:cNvSpPr>
      </xdr:nvSpPr>
      <xdr:spPr>
        <a:xfrm>
          <a:off x="3905250" y="4448175"/>
          <a:ext cx="361950" cy="171450"/>
        </a:xfrm>
        <a:prstGeom prst="rect">
          <a:avLst/>
        </a:prstGeom>
        <a:solidFill>
          <a:srgbClr val="FFFFFF"/>
        </a:solidFill>
        <a:ln w="9525" cmpd="sng">
          <a:noFill/>
        </a:ln>
      </xdr:spPr>
      <xdr:txBody>
        <a:bodyPr vertOverflow="clip" wrap="square" lIns="27432" tIns="18288" rIns="27432" bIns="0"/>
        <a:p>
          <a:pPr algn="ctr">
            <a:defRPr/>
          </a:pPr>
          <a:r>
            <a:rPr lang="en-US" cap="none" sz="600" b="0" i="0" u="none" baseline="0">
              <a:solidFill>
                <a:srgbClr val="FF0000"/>
              </a:solidFill>
              <a:latin typeface="Arial"/>
              <a:ea typeface="Arial"/>
              <a:cs typeface="Arial"/>
            </a:rPr>
            <a:t>Zeitraum</a:t>
          </a:r>
        </a:p>
      </xdr:txBody>
    </xdr:sp>
    <xdr:clientData/>
  </xdr:twoCellAnchor>
  <xdr:twoCellAnchor>
    <xdr:from>
      <xdr:col>8</xdr:col>
      <xdr:colOff>57150</xdr:colOff>
      <xdr:row>32</xdr:row>
      <xdr:rowOff>76200</xdr:rowOff>
    </xdr:from>
    <xdr:to>
      <xdr:col>8</xdr:col>
      <xdr:colOff>419100</xdr:colOff>
      <xdr:row>33</xdr:row>
      <xdr:rowOff>76200</xdr:rowOff>
    </xdr:to>
    <xdr:sp>
      <xdr:nvSpPr>
        <xdr:cNvPr id="75" name="Rectangle 77"/>
        <xdr:cNvSpPr>
          <a:spLocks/>
        </xdr:cNvSpPr>
      </xdr:nvSpPr>
      <xdr:spPr>
        <a:xfrm>
          <a:off x="3895725" y="5314950"/>
          <a:ext cx="361950" cy="104775"/>
        </a:xfrm>
        <a:prstGeom prst="rect">
          <a:avLst/>
        </a:prstGeom>
        <a:solidFill>
          <a:srgbClr val="FFFFFF"/>
        </a:solidFill>
        <a:ln w="9525" cmpd="sng">
          <a:noFill/>
        </a:ln>
      </xdr:spPr>
      <xdr:txBody>
        <a:bodyPr vertOverflow="clip" wrap="square" lIns="27432" tIns="18288" rIns="27432" bIns="0"/>
        <a:p>
          <a:pPr algn="ctr">
            <a:defRPr/>
          </a:pPr>
          <a:r>
            <a:rPr lang="en-US" cap="none" sz="600" b="0" i="0" u="none" baseline="0">
              <a:solidFill>
                <a:srgbClr val="FF0000"/>
              </a:solidFill>
              <a:latin typeface="Arial"/>
              <a:ea typeface="Arial"/>
              <a:cs typeface="Arial"/>
            </a:rPr>
            <a:t>Zeitraum</a:t>
          </a:r>
        </a:p>
      </xdr:txBody>
    </xdr:sp>
    <xdr:clientData/>
  </xdr:twoCellAnchor>
  <xdr:twoCellAnchor>
    <xdr:from>
      <xdr:col>12</xdr:col>
      <xdr:colOff>9525</xdr:colOff>
      <xdr:row>33</xdr:row>
      <xdr:rowOff>0</xdr:rowOff>
    </xdr:from>
    <xdr:to>
      <xdr:col>13</xdr:col>
      <xdr:colOff>0</xdr:colOff>
      <xdr:row>33</xdr:row>
      <xdr:rowOff>152400</xdr:rowOff>
    </xdr:to>
    <xdr:sp>
      <xdr:nvSpPr>
        <xdr:cNvPr id="76" name="Line 78"/>
        <xdr:cNvSpPr>
          <a:spLocks/>
        </xdr:cNvSpPr>
      </xdr:nvSpPr>
      <xdr:spPr>
        <a:xfrm flipV="1">
          <a:off x="5238750" y="5343525"/>
          <a:ext cx="133350" cy="15240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26</xdr:row>
      <xdr:rowOff>85725</xdr:rowOff>
    </xdr:from>
    <xdr:to>
      <xdr:col>13</xdr:col>
      <xdr:colOff>0</xdr:colOff>
      <xdr:row>27</xdr:row>
      <xdr:rowOff>142875</xdr:rowOff>
    </xdr:to>
    <xdr:sp>
      <xdr:nvSpPr>
        <xdr:cNvPr id="77" name="Line 79"/>
        <xdr:cNvSpPr>
          <a:spLocks/>
        </xdr:cNvSpPr>
      </xdr:nvSpPr>
      <xdr:spPr>
        <a:xfrm flipV="1">
          <a:off x="5238750" y="4467225"/>
          <a:ext cx="133350" cy="2190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30</xdr:row>
      <xdr:rowOff>9525</xdr:rowOff>
    </xdr:from>
    <xdr:to>
      <xdr:col>2</xdr:col>
      <xdr:colOff>333375</xdr:colOff>
      <xdr:row>33</xdr:row>
      <xdr:rowOff>152400</xdr:rowOff>
    </xdr:to>
    <xdr:sp>
      <xdr:nvSpPr>
        <xdr:cNvPr id="78" name="Rectangle 80"/>
        <xdr:cNvSpPr>
          <a:spLocks/>
        </xdr:cNvSpPr>
      </xdr:nvSpPr>
      <xdr:spPr>
        <a:xfrm>
          <a:off x="466725" y="4981575"/>
          <a:ext cx="323850" cy="5143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428625</xdr:colOff>
      <xdr:row>30</xdr:row>
      <xdr:rowOff>9525</xdr:rowOff>
    </xdr:from>
    <xdr:to>
      <xdr:col>7</xdr:col>
      <xdr:colOff>647700</xdr:colOff>
      <xdr:row>33</xdr:row>
      <xdr:rowOff>152400</xdr:rowOff>
    </xdr:to>
    <xdr:sp>
      <xdr:nvSpPr>
        <xdr:cNvPr id="79" name="Rectangle 81"/>
        <xdr:cNvSpPr>
          <a:spLocks/>
        </xdr:cNvSpPr>
      </xdr:nvSpPr>
      <xdr:spPr>
        <a:xfrm>
          <a:off x="3619500" y="4981575"/>
          <a:ext cx="219075" cy="5143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36</xdr:row>
      <xdr:rowOff>9525</xdr:rowOff>
    </xdr:from>
    <xdr:to>
      <xdr:col>7</xdr:col>
      <xdr:colOff>647700</xdr:colOff>
      <xdr:row>36</xdr:row>
      <xdr:rowOff>57150</xdr:rowOff>
    </xdr:to>
    <xdr:sp>
      <xdr:nvSpPr>
        <xdr:cNvPr id="80" name="Rectangle 82"/>
        <xdr:cNvSpPr>
          <a:spLocks/>
        </xdr:cNvSpPr>
      </xdr:nvSpPr>
      <xdr:spPr>
        <a:xfrm>
          <a:off x="2152650" y="5781675"/>
          <a:ext cx="1685925"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41</xdr:row>
      <xdr:rowOff>152400</xdr:rowOff>
    </xdr:from>
    <xdr:to>
      <xdr:col>9</xdr:col>
      <xdr:colOff>171450</xdr:colOff>
      <xdr:row>43</xdr:row>
      <xdr:rowOff>0</xdr:rowOff>
    </xdr:to>
    <xdr:sp>
      <xdr:nvSpPr>
        <xdr:cNvPr id="81" name="Line 83"/>
        <xdr:cNvSpPr>
          <a:spLocks/>
        </xdr:cNvSpPr>
      </xdr:nvSpPr>
      <xdr:spPr>
        <a:xfrm>
          <a:off x="4486275"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41</xdr:row>
      <xdr:rowOff>152400</xdr:rowOff>
    </xdr:from>
    <xdr:to>
      <xdr:col>9</xdr:col>
      <xdr:colOff>171450</xdr:colOff>
      <xdr:row>43</xdr:row>
      <xdr:rowOff>0</xdr:rowOff>
    </xdr:to>
    <xdr:sp>
      <xdr:nvSpPr>
        <xdr:cNvPr id="82" name="Line 84"/>
        <xdr:cNvSpPr>
          <a:spLocks/>
        </xdr:cNvSpPr>
      </xdr:nvSpPr>
      <xdr:spPr>
        <a:xfrm>
          <a:off x="4486275"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342900</xdr:colOff>
      <xdr:row>41</xdr:row>
      <xdr:rowOff>152400</xdr:rowOff>
    </xdr:from>
    <xdr:to>
      <xdr:col>9</xdr:col>
      <xdr:colOff>342900</xdr:colOff>
      <xdr:row>43</xdr:row>
      <xdr:rowOff>0</xdr:rowOff>
    </xdr:to>
    <xdr:sp>
      <xdr:nvSpPr>
        <xdr:cNvPr id="83" name="Line 85"/>
        <xdr:cNvSpPr>
          <a:spLocks/>
        </xdr:cNvSpPr>
      </xdr:nvSpPr>
      <xdr:spPr>
        <a:xfrm>
          <a:off x="4657725"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123825</xdr:colOff>
      <xdr:row>41</xdr:row>
      <xdr:rowOff>152400</xdr:rowOff>
    </xdr:from>
    <xdr:to>
      <xdr:col>10</xdr:col>
      <xdr:colOff>123825</xdr:colOff>
      <xdr:row>43</xdr:row>
      <xdr:rowOff>0</xdr:rowOff>
    </xdr:to>
    <xdr:sp>
      <xdr:nvSpPr>
        <xdr:cNvPr id="84" name="Line 86"/>
        <xdr:cNvSpPr>
          <a:spLocks/>
        </xdr:cNvSpPr>
      </xdr:nvSpPr>
      <xdr:spPr>
        <a:xfrm>
          <a:off x="4829175"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104775</xdr:colOff>
      <xdr:row>41</xdr:row>
      <xdr:rowOff>152400</xdr:rowOff>
    </xdr:from>
    <xdr:to>
      <xdr:col>11</xdr:col>
      <xdr:colOff>104775</xdr:colOff>
      <xdr:row>43</xdr:row>
      <xdr:rowOff>0</xdr:rowOff>
    </xdr:to>
    <xdr:sp>
      <xdr:nvSpPr>
        <xdr:cNvPr id="85" name="Line 87"/>
        <xdr:cNvSpPr>
          <a:spLocks/>
        </xdr:cNvSpPr>
      </xdr:nvSpPr>
      <xdr:spPr>
        <a:xfrm>
          <a:off x="4991100"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266700</xdr:colOff>
      <xdr:row>41</xdr:row>
      <xdr:rowOff>152400</xdr:rowOff>
    </xdr:from>
    <xdr:to>
      <xdr:col>11</xdr:col>
      <xdr:colOff>266700</xdr:colOff>
      <xdr:row>43</xdr:row>
      <xdr:rowOff>0</xdr:rowOff>
    </xdr:to>
    <xdr:sp>
      <xdr:nvSpPr>
        <xdr:cNvPr id="86" name="Line 88"/>
        <xdr:cNvSpPr>
          <a:spLocks/>
        </xdr:cNvSpPr>
      </xdr:nvSpPr>
      <xdr:spPr>
        <a:xfrm>
          <a:off x="5153025"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95250</xdr:colOff>
      <xdr:row>41</xdr:row>
      <xdr:rowOff>152400</xdr:rowOff>
    </xdr:from>
    <xdr:to>
      <xdr:col>12</xdr:col>
      <xdr:colOff>95250</xdr:colOff>
      <xdr:row>43</xdr:row>
      <xdr:rowOff>0</xdr:rowOff>
    </xdr:to>
    <xdr:sp>
      <xdr:nvSpPr>
        <xdr:cNvPr id="87" name="Line 89"/>
        <xdr:cNvSpPr>
          <a:spLocks/>
        </xdr:cNvSpPr>
      </xdr:nvSpPr>
      <xdr:spPr>
        <a:xfrm>
          <a:off x="5324475"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123825</xdr:colOff>
      <xdr:row>41</xdr:row>
      <xdr:rowOff>152400</xdr:rowOff>
    </xdr:from>
    <xdr:to>
      <xdr:col>13</xdr:col>
      <xdr:colOff>123825</xdr:colOff>
      <xdr:row>43</xdr:row>
      <xdr:rowOff>0</xdr:rowOff>
    </xdr:to>
    <xdr:sp>
      <xdr:nvSpPr>
        <xdr:cNvPr id="88" name="Line 90"/>
        <xdr:cNvSpPr>
          <a:spLocks/>
        </xdr:cNvSpPr>
      </xdr:nvSpPr>
      <xdr:spPr>
        <a:xfrm>
          <a:off x="5495925"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39</xdr:row>
      <xdr:rowOff>76200</xdr:rowOff>
    </xdr:from>
    <xdr:to>
      <xdr:col>9</xdr:col>
      <xdr:colOff>171450</xdr:colOff>
      <xdr:row>40</xdr:row>
      <xdr:rowOff>9525</xdr:rowOff>
    </xdr:to>
    <xdr:sp>
      <xdr:nvSpPr>
        <xdr:cNvPr id="89" name="Line 91"/>
        <xdr:cNvSpPr>
          <a:spLocks/>
        </xdr:cNvSpPr>
      </xdr:nvSpPr>
      <xdr:spPr>
        <a:xfrm>
          <a:off x="4486275"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39</xdr:row>
      <xdr:rowOff>76200</xdr:rowOff>
    </xdr:from>
    <xdr:to>
      <xdr:col>9</xdr:col>
      <xdr:colOff>171450</xdr:colOff>
      <xdr:row>40</xdr:row>
      <xdr:rowOff>9525</xdr:rowOff>
    </xdr:to>
    <xdr:sp>
      <xdr:nvSpPr>
        <xdr:cNvPr id="90" name="Line 92"/>
        <xdr:cNvSpPr>
          <a:spLocks/>
        </xdr:cNvSpPr>
      </xdr:nvSpPr>
      <xdr:spPr>
        <a:xfrm>
          <a:off x="4486275"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342900</xdr:colOff>
      <xdr:row>39</xdr:row>
      <xdr:rowOff>76200</xdr:rowOff>
    </xdr:from>
    <xdr:to>
      <xdr:col>9</xdr:col>
      <xdr:colOff>342900</xdr:colOff>
      <xdr:row>40</xdr:row>
      <xdr:rowOff>9525</xdr:rowOff>
    </xdr:to>
    <xdr:sp>
      <xdr:nvSpPr>
        <xdr:cNvPr id="91" name="Line 93"/>
        <xdr:cNvSpPr>
          <a:spLocks/>
        </xdr:cNvSpPr>
      </xdr:nvSpPr>
      <xdr:spPr>
        <a:xfrm>
          <a:off x="4657725"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123825</xdr:colOff>
      <xdr:row>39</xdr:row>
      <xdr:rowOff>76200</xdr:rowOff>
    </xdr:from>
    <xdr:to>
      <xdr:col>10</xdr:col>
      <xdr:colOff>123825</xdr:colOff>
      <xdr:row>40</xdr:row>
      <xdr:rowOff>9525</xdr:rowOff>
    </xdr:to>
    <xdr:sp>
      <xdr:nvSpPr>
        <xdr:cNvPr id="92" name="Line 94"/>
        <xdr:cNvSpPr>
          <a:spLocks/>
        </xdr:cNvSpPr>
      </xdr:nvSpPr>
      <xdr:spPr>
        <a:xfrm>
          <a:off x="4829175"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104775</xdr:colOff>
      <xdr:row>39</xdr:row>
      <xdr:rowOff>76200</xdr:rowOff>
    </xdr:from>
    <xdr:to>
      <xdr:col>11</xdr:col>
      <xdr:colOff>104775</xdr:colOff>
      <xdr:row>40</xdr:row>
      <xdr:rowOff>9525</xdr:rowOff>
    </xdr:to>
    <xdr:sp>
      <xdr:nvSpPr>
        <xdr:cNvPr id="93" name="Line 95"/>
        <xdr:cNvSpPr>
          <a:spLocks/>
        </xdr:cNvSpPr>
      </xdr:nvSpPr>
      <xdr:spPr>
        <a:xfrm>
          <a:off x="4991100"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266700</xdr:colOff>
      <xdr:row>39</xdr:row>
      <xdr:rowOff>76200</xdr:rowOff>
    </xdr:from>
    <xdr:to>
      <xdr:col>11</xdr:col>
      <xdr:colOff>266700</xdr:colOff>
      <xdr:row>40</xdr:row>
      <xdr:rowOff>9525</xdr:rowOff>
    </xdr:to>
    <xdr:sp>
      <xdr:nvSpPr>
        <xdr:cNvPr id="94" name="Line 96"/>
        <xdr:cNvSpPr>
          <a:spLocks/>
        </xdr:cNvSpPr>
      </xdr:nvSpPr>
      <xdr:spPr>
        <a:xfrm>
          <a:off x="5153025"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95250</xdr:colOff>
      <xdr:row>39</xdr:row>
      <xdr:rowOff>76200</xdr:rowOff>
    </xdr:from>
    <xdr:to>
      <xdr:col>12</xdr:col>
      <xdr:colOff>95250</xdr:colOff>
      <xdr:row>40</xdr:row>
      <xdr:rowOff>9525</xdr:rowOff>
    </xdr:to>
    <xdr:sp>
      <xdr:nvSpPr>
        <xdr:cNvPr id="95" name="Line 97"/>
        <xdr:cNvSpPr>
          <a:spLocks/>
        </xdr:cNvSpPr>
      </xdr:nvSpPr>
      <xdr:spPr>
        <a:xfrm>
          <a:off x="5324475"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123825</xdr:colOff>
      <xdr:row>39</xdr:row>
      <xdr:rowOff>76200</xdr:rowOff>
    </xdr:from>
    <xdr:to>
      <xdr:col>13</xdr:col>
      <xdr:colOff>123825</xdr:colOff>
      <xdr:row>40</xdr:row>
      <xdr:rowOff>9525</xdr:rowOff>
    </xdr:to>
    <xdr:sp>
      <xdr:nvSpPr>
        <xdr:cNvPr id="96" name="Line 98"/>
        <xdr:cNvSpPr>
          <a:spLocks/>
        </xdr:cNvSpPr>
      </xdr:nvSpPr>
      <xdr:spPr>
        <a:xfrm>
          <a:off x="5495925" y="62198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37</xdr:row>
      <xdr:rowOff>66675</xdr:rowOff>
    </xdr:from>
    <xdr:to>
      <xdr:col>9</xdr:col>
      <xdr:colOff>171450</xdr:colOff>
      <xdr:row>38</xdr:row>
      <xdr:rowOff>0</xdr:rowOff>
    </xdr:to>
    <xdr:sp>
      <xdr:nvSpPr>
        <xdr:cNvPr id="97" name="Line 99"/>
        <xdr:cNvSpPr>
          <a:spLocks/>
        </xdr:cNvSpPr>
      </xdr:nvSpPr>
      <xdr:spPr>
        <a:xfrm>
          <a:off x="4486275"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37</xdr:row>
      <xdr:rowOff>66675</xdr:rowOff>
    </xdr:from>
    <xdr:to>
      <xdr:col>9</xdr:col>
      <xdr:colOff>171450</xdr:colOff>
      <xdr:row>38</xdr:row>
      <xdr:rowOff>0</xdr:rowOff>
    </xdr:to>
    <xdr:sp>
      <xdr:nvSpPr>
        <xdr:cNvPr id="98" name="Line 100"/>
        <xdr:cNvSpPr>
          <a:spLocks/>
        </xdr:cNvSpPr>
      </xdr:nvSpPr>
      <xdr:spPr>
        <a:xfrm>
          <a:off x="4486275"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342900</xdr:colOff>
      <xdr:row>37</xdr:row>
      <xdr:rowOff>66675</xdr:rowOff>
    </xdr:from>
    <xdr:to>
      <xdr:col>9</xdr:col>
      <xdr:colOff>342900</xdr:colOff>
      <xdr:row>38</xdr:row>
      <xdr:rowOff>0</xdr:rowOff>
    </xdr:to>
    <xdr:sp>
      <xdr:nvSpPr>
        <xdr:cNvPr id="99" name="Line 101"/>
        <xdr:cNvSpPr>
          <a:spLocks/>
        </xdr:cNvSpPr>
      </xdr:nvSpPr>
      <xdr:spPr>
        <a:xfrm>
          <a:off x="4657725"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123825</xdr:colOff>
      <xdr:row>37</xdr:row>
      <xdr:rowOff>66675</xdr:rowOff>
    </xdr:from>
    <xdr:to>
      <xdr:col>10</xdr:col>
      <xdr:colOff>123825</xdr:colOff>
      <xdr:row>38</xdr:row>
      <xdr:rowOff>0</xdr:rowOff>
    </xdr:to>
    <xdr:sp>
      <xdr:nvSpPr>
        <xdr:cNvPr id="100" name="Line 102"/>
        <xdr:cNvSpPr>
          <a:spLocks/>
        </xdr:cNvSpPr>
      </xdr:nvSpPr>
      <xdr:spPr>
        <a:xfrm>
          <a:off x="4829175"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104775</xdr:colOff>
      <xdr:row>37</xdr:row>
      <xdr:rowOff>66675</xdr:rowOff>
    </xdr:from>
    <xdr:to>
      <xdr:col>11</xdr:col>
      <xdr:colOff>104775</xdr:colOff>
      <xdr:row>38</xdr:row>
      <xdr:rowOff>0</xdr:rowOff>
    </xdr:to>
    <xdr:sp>
      <xdr:nvSpPr>
        <xdr:cNvPr id="101" name="Line 103"/>
        <xdr:cNvSpPr>
          <a:spLocks/>
        </xdr:cNvSpPr>
      </xdr:nvSpPr>
      <xdr:spPr>
        <a:xfrm>
          <a:off x="4991100"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266700</xdr:colOff>
      <xdr:row>37</xdr:row>
      <xdr:rowOff>66675</xdr:rowOff>
    </xdr:from>
    <xdr:to>
      <xdr:col>11</xdr:col>
      <xdr:colOff>266700</xdr:colOff>
      <xdr:row>38</xdr:row>
      <xdr:rowOff>0</xdr:rowOff>
    </xdr:to>
    <xdr:sp>
      <xdr:nvSpPr>
        <xdr:cNvPr id="102" name="Line 104"/>
        <xdr:cNvSpPr>
          <a:spLocks/>
        </xdr:cNvSpPr>
      </xdr:nvSpPr>
      <xdr:spPr>
        <a:xfrm>
          <a:off x="5153025"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95250</xdr:colOff>
      <xdr:row>37</xdr:row>
      <xdr:rowOff>66675</xdr:rowOff>
    </xdr:from>
    <xdr:to>
      <xdr:col>12</xdr:col>
      <xdr:colOff>95250</xdr:colOff>
      <xdr:row>38</xdr:row>
      <xdr:rowOff>0</xdr:rowOff>
    </xdr:to>
    <xdr:sp>
      <xdr:nvSpPr>
        <xdr:cNvPr id="103" name="Line 105"/>
        <xdr:cNvSpPr>
          <a:spLocks/>
        </xdr:cNvSpPr>
      </xdr:nvSpPr>
      <xdr:spPr>
        <a:xfrm>
          <a:off x="5324475"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123825</xdr:colOff>
      <xdr:row>37</xdr:row>
      <xdr:rowOff>66675</xdr:rowOff>
    </xdr:from>
    <xdr:to>
      <xdr:col>13</xdr:col>
      <xdr:colOff>123825</xdr:colOff>
      <xdr:row>38</xdr:row>
      <xdr:rowOff>0</xdr:rowOff>
    </xdr:to>
    <xdr:sp>
      <xdr:nvSpPr>
        <xdr:cNvPr id="104" name="Line 106"/>
        <xdr:cNvSpPr>
          <a:spLocks/>
        </xdr:cNvSpPr>
      </xdr:nvSpPr>
      <xdr:spPr>
        <a:xfrm>
          <a:off x="5495925"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35</xdr:row>
      <xdr:rowOff>66675</xdr:rowOff>
    </xdr:from>
    <xdr:to>
      <xdr:col>9</xdr:col>
      <xdr:colOff>161925</xdr:colOff>
      <xdr:row>36</xdr:row>
      <xdr:rowOff>0</xdr:rowOff>
    </xdr:to>
    <xdr:sp>
      <xdr:nvSpPr>
        <xdr:cNvPr id="105" name="Line 107"/>
        <xdr:cNvSpPr>
          <a:spLocks/>
        </xdr:cNvSpPr>
      </xdr:nvSpPr>
      <xdr:spPr>
        <a:xfrm>
          <a:off x="447675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35</xdr:row>
      <xdr:rowOff>66675</xdr:rowOff>
    </xdr:from>
    <xdr:to>
      <xdr:col>9</xdr:col>
      <xdr:colOff>161925</xdr:colOff>
      <xdr:row>36</xdr:row>
      <xdr:rowOff>0</xdr:rowOff>
    </xdr:to>
    <xdr:sp>
      <xdr:nvSpPr>
        <xdr:cNvPr id="106" name="Line 108"/>
        <xdr:cNvSpPr>
          <a:spLocks/>
        </xdr:cNvSpPr>
      </xdr:nvSpPr>
      <xdr:spPr>
        <a:xfrm>
          <a:off x="447675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333375</xdr:colOff>
      <xdr:row>35</xdr:row>
      <xdr:rowOff>66675</xdr:rowOff>
    </xdr:from>
    <xdr:to>
      <xdr:col>9</xdr:col>
      <xdr:colOff>333375</xdr:colOff>
      <xdr:row>36</xdr:row>
      <xdr:rowOff>0</xdr:rowOff>
    </xdr:to>
    <xdr:sp>
      <xdr:nvSpPr>
        <xdr:cNvPr id="107" name="Line 109"/>
        <xdr:cNvSpPr>
          <a:spLocks/>
        </xdr:cNvSpPr>
      </xdr:nvSpPr>
      <xdr:spPr>
        <a:xfrm>
          <a:off x="464820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35</xdr:row>
      <xdr:rowOff>66675</xdr:rowOff>
    </xdr:from>
    <xdr:to>
      <xdr:col>10</xdr:col>
      <xdr:colOff>114300</xdr:colOff>
      <xdr:row>36</xdr:row>
      <xdr:rowOff>0</xdr:rowOff>
    </xdr:to>
    <xdr:sp>
      <xdr:nvSpPr>
        <xdr:cNvPr id="108" name="Line 110"/>
        <xdr:cNvSpPr>
          <a:spLocks/>
        </xdr:cNvSpPr>
      </xdr:nvSpPr>
      <xdr:spPr>
        <a:xfrm>
          <a:off x="481965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95250</xdr:colOff>
      <xdr:row>35</xdr:row>
      <xdr:rowOff>66675</xdr:rowOff>
    </xdr:from>
    <xdr:to>
      <xdr:col>11</xdr:col>
      <xdr:colOff>95250</xdr:colOff>
      <xdr:row>36</xdr:row>
      <xdr:rowOff>0</xdr:rowOff>
    </xdr:to>
    <xdr:sp>
      <xdr:nvSpPr>
        <xdr:cNvPr id="109" name="Line 111"/>
        <xdr:cNvSpPr>
          <a:spLocks/>
        </xdr:cNvSpPr>
      </xdr:nvSpPr>
      <xdr:spPr>
        <a:xfrm>
          <a:off x="4981575"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257175</xdr:colOff>
      <xdr:row>35</xdr:row>
      <xdr:rowOff>66675</xdr:rowOff>
    </xdr:from>
    <xdr:to>
      <xdr:col>11</xdr:col>
      <xdr:colOff>257175</xdr:colOff>
      <xdr:row>36</xdr:row>
      <xdr:rowOff>0</xdr:rowOff>
    </xdr:to>
    <xdr:sp>
      <xdr:nvSpPr>
        <xdr:cNvPr id="110" name="Line 112"/>
        <xdr:cNvSpPr>
          <a:spLocks/>
        </xdr:cNvSpPr>
      </xdr:nvSpPr>
      <xdr:spPr>
        <a:xfrm>
          <a:off x="514350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85725</xdr:colOff>
      <xdr:row>35</xdr:row>
      <xdr:rowOff>66675</xdr:rowOff>
    </xdr:from>
    <xdr:to>
      <xdr:col>12</xdr:col>
      <xdr:colOff>85725</xdr:colOff>
      <xdr:row>36</xdr:row>
      <xdr:rowOff>0</xdr:rowOff>
    </xdr:to>
    <xdr:sp>
      <xdr:nvSpPr>
        <xdr:cNvPr id="111" name="Line 113"/>
        <xdr:cNvSpPr>
          <a:spLocks/>
        </xdr:cNvSpPr>
      </xdr:nvSpPr>
      <xdr:spPr>
        <a:xfrm>
          <a:off x="531495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114300</xdr:colOff>
      <xdr:row>35</xdr:row>
      <xdr:rowOff>66675</xdr:rowOff>
    </xdr:from>
    <xdr:to>
      <xdr:col>13</xdr:col>
      <xdr:colOff>114300</xdr:colOff>
      <xdr:row>36</xdr:row>
      <xdr:rowOff>0</xdr:rowOff>
    </xdr:to>
    <xdr:sp>
      <xdr:nvSpPr>
        <xdr:cNvPr id="112" name="Line 114"/>
        <xdr:cNvSpPr>
          <a:spLocks/>
        </xdr:cNvSpPr>
      </xdr:nvSpPr>
      <xdr:spPr>
        <a:xfrm>
          <a:off x="548640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31</xdr:row>
      <xdr:rowOff>66675</xdr:rowOff>
    </xdr:from>
    <xdr:to>
      <xdr:col>9</xdr:col>
      <xdr:colOff>161925</xdr:colOff>
      <xdr:row>32</xdr:row>
      <xdr:rowOff>0</xdr:rowOff>
    </xdr:to>
    <xdr:sp>
      <xdr:nvSpPr>
        <xdr:cNvPr id="113" name="Line 115"/>
        <xdr:cNvSpPr>
          <a:spLocks/>
        </xdr:cNvSpPr>
      </xdr:nvSpPr>
      <xdr:spPr>
        <a:xfrm>
          <a:off x="4476750"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31</xdr:row>
      <xdr:rowOff>66675</xdr:rowOff>
    </xdr:from>
    <xdr:to>
      <xdr:col>9</xdr:col>
      <xdr:colOff>161925</xdr:colOff>
      <xdr:row>32</xdr:row>
      <xdr:rowOff>0</xdr:rowOff>
    </xdr:to>
    <xdr:sp>
      <xdr:nvSpPr>
        <xdr:cNvPr id="114" name="Line 116"/>
        <xdr:cNvSpPr>
          <a:spLocks/>
        </xdr:cNvSpPr>
      </xdr:nvSpPr>
      <xdr:spPr>
        <a:xfrm>
          <a:off x="4476750"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333375</xdr:colOff>
      <xdr:row>31</xdr:row>
      <xdr:rowOff>66675</xdr:rowOff>
    </xdr:from>
    <xdr:to>
      <xdr:col>9</xdr:col>
      <xdr:colOff>333375</xdr:colOff>
      <xdr:row>32</xdr:row>
      <xdr:rowOff>0</xdr:rowOff>
    </xdr:to>
    <xdr:sp>
      <xdr:nvSpPr>
        <xdr:cNvPr id="115" name="Line 117"/>
        <xdr:cNvSpPr>
          <a:spLocks/>
        </xdr:cNvSpPr>
      </xdr:nvSpPr>
      <xdr:spPr>
        <a:xfrm>
          <a:off x="4648200"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31</xdr:row>
      <xdr:rowOff>66675</xdr:rowOff>
    </xdr:from>
    <xdr:to>
      <xdr:col>10</xdr:col>
      <xdr:colOff>114300</xdr:colOff>
      <xdr:row>32</xdr:row>
      <xdr:rowOff>0</xdr:rowOff>
    </xdr:to>
    <xdr:sp>
      <xdr:nvSpPr>
        <xdr:cNvPr id="116" name="Line 118"/>
        <xdr:cNvSpPr>
          <a:spLocks/>
        </xdr:cNvSpPr>
      </xdr:nvSpPr>
      <xdr:spPr>
        <a:xfrm>
          <a:off x="4819650"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95250</xdr:colOff>
      <xdr:row>31</xdr:row>
      <xdr:rowOff>66675</xdr:rowOff>
    </xdr:from>
    <xdr:to>
      <xdr:col>11</xdr:col>
      <xdr:colOff>95250</xdr:colOff>
      <xdr:row>32</xdr:row>
      <xdr:rowOff>0</xdr:rowOff>
    </xdr:to>
    <xdr:sp>
      <xdr:nvSpPr>
        <xdr:cNvPr id="117" name="Line 119"/>
        <xdr:cNvSpPr>
          <a:spLocks/>
        </xdr:cNvSpPr>
      </xdr:nvSpPr>
      <xdr:spPr>
        <a:xfrm>
          <a:off x="4981575"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257175</xdr:colOff>
      <xdr:row>31</xdr:row>
      <xdr:rowOff>66675</xdr:rowOff>
    </xdr:from>
    <xdr:to>
      <xdr:col>11</xdr:col>
      <xdr:colOff>257175</xdr:colOff>
      <xdr:row>32</xdr:row>
      <xdr:rowOff>0</xdr:rowOff>
    </xdr:to>
    <xdr:sp>
      <xdr:nvSpPr>
        <xdr:cNvPr id="118" name="Line 120"/>
        <xdr:cNvSpPr>
          <a:spLocks/>
        </xdr:cNvSpPr>
      </xdr:nvSpPr>
      <xdr:spPr>
        <a:xfrm>
          <a:off x="5143500"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85725</xdr:colOff>
      <xdr:row>31</xdr:row>
      <xdr:rowOff>66675</xdr:rowOff>
    </xdr:from>
    <xdr:to>
      <xdr:col>12</xdr:col>
      <xdr:colOff>85725</xdr:colOff>
      <xdr:row>32</xdr:row>
      <xdr:rowOff>0</xdr:rowOff>
    </xdr:to>
    <xdr:sp>
      <xdr:nvSpPr>
        <xdr:cNvPr id="119" name="Line 121"/>
        <xdr:cNvSpPr>
          <a:spLocks/>
        </xdr:cNvSpPr>
      </xdr:nvSpPr>
      <xdr:spPr>
        <a:xfrm>
          <a:off x="5314950"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114300</xdr:colOff>
      <xdr:row>31</xdr:row>
      <xdr:rowOff>66675</xdr:rowOff>
    </xdr:from>
    <xdr:to>
      <xdr:col>13</xdr:col>
      <xdr:colOff>114300</xdr:colOff>
      <xdr:row>32</xdr:row>
      <xdr:rowOff>0</xdr:rowOff>
    </xdr:to>
    <xdr:sp>
      <xdr:nvSpPr>
        <xdr:cNvPr id="120" name="Line 122"/>
        <xdr:cNvSpPr>
          <a:spLocks/>
        </xdr:cNvSpPr>
      </xdr:nvSpPr>
      <xdr:spPr>
        <a:xfrm>
          <a:off x="5486400"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29</xdr:row>
      <xdr:rowOff>66675</xdr:rowOff>
    </xdr:from>
    <xdr:to>
      <xdr:col>9</xdr:col>
      <xdr:colOff>161925</xdr:colOff>
      <xdr:row>30</xdr:row>
      <xdr:rowOff>0</xdr:rowOff>
    </xdr:to>
    <xdr:sp>
      <xdr:nvSpPr>
        <xdr:cNvPr id="121" name="Line 123"/>
        <xdr:cNvSpPr>
          <a:spLocks/>
        </xdr:cNvSpPr>
      </xdr:nvSpPr>
      <xdr:spPr>
        <a:xfrm>
          <a:off x="447675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29</xdr:row>
      <xdr:rowOff>66675</xdr:rowOff>
    </xdr:from>
    <xdr:to>
      <xdr:col>9</xdr:col>
      <xdr:colOff>161925</xdr:colOff>
      <xdr:row>30</xdr:row>
      <xdr:rowOff>0</xdr:rowOff>
    </xdr:to>
    <xdr:sp>
      <xdr:nvSpPr>
        <xdr:cNvPr id="122" name="Line 124"/>
        <xdr:cNvSpPr>
          <a:spLocks/>
        </xdr:cNvSpPr>
      </xdr:nvSpPr>
      <xdr:spPr>
        <a:xfrm>
          <a:off x="447675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333375</xdr:colOff>
      <xdr:row>29</xdr:row>
      <xdr:rowOff>66675</xdr:rowOff>
    </xdr:from>
    <xdr:to>
      <xdr:col>9</xdr:col>
      <xdr:colOff>333375</xdr:colOff>
      <xdr:row>30</xdr:row>
      <xdr:rowOff>0</xdr:rowOff>
    </xdr:to>
    <xdr:sp>
      <xdr:nvSpPr>
        <xdr:cNvPr id="123" name="Line 125"/>
        <xdr:cNvSpPr>
          <a:spLocks/>
        </xdr:cNvSpPr>
      </xdr:nvSpPr>
      <xdr:spPr>
        <a:xfrm>
          <a:off x="464820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29</xdr:row>
      <xdr:rowOff>66675</xdr:rowOff>
    </xdr:from>
    <xdr:to>
      <xdr:col>10</xdr:col>
      <xdr:colOff>114300</xdr:colOff>
      <xdr:row>30</xdr:row>
      <xdr:rowOff>0</xdr:rowOff>
    </xdr:to>
    <xdr:sp>
      <xdr:nvSpPr>
        <xdr:cNvPr id="124" name="Line 126"/>
        <xdr:cNvSpPr>
          <a:spLocks/>
        </xdr:cNvSpPr>
      </xdr:nvSpPr>
      <xdr:spPr>
        <a:xfrm>
          <a:off x="481965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95250</xdr:colOff>
      <xdr:row>29</xdr:row>
      <xdr:rowOff>66675</xdr:rowOff>
    </xdr:from>
    <xdr:to>
      <xdr:col>11</xdr:col>
      <xdr:colOff>95250</xdr:colOff>
      <xdr:row>30</xdr:row>
      <xdr:rowOff>0</xdr:rowOff>
    </xdr:to>
    <xdr:sp>
      <xdr:nvSpPr>
        <xdr:cNvPr id="125" name="Line 127"/>
        <xdr:cNvSpPr>
          <a:spLocks/>
        </xdr:cNvSpPr>
      </xdr:nvSpPr>
      <xdr:spPr>
        <a:xfrm>
          <a:off x="4981575"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257175</xdr:colOff>
      <xdr:row>29</xdr:row>
      <xdr:rowOff>66675</xdr:rowOff>
    </xdr:from>
    <xdr:to>
      <xdr:col>11</xdr:col>
      <xdr:colOff>257175</xdr:colOff>
      <xdr:row>30</xdr:row>
      <xdr:rowOff>0</xdr:rowOff>
    </xdr:to>
    <xdr:sp>
      <xdr:nvSpPr>
        <xdr:cNvPr id="126" name="Line 128"/>
        <xdr:cNvSpPr>
          <a:spLocks/>
        </xdr:cNvSpPr>
      </xdr:nvSpPr>
      <xdr:spPr>
        <a:xfrm>
          <a:off x="514350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85725</xdr:colOff>
      <xdr:row>29</xdr:row>
      <xdr:rowOff>66675</xdr:rowOff>
    </xdr:from>
    <xdr:to>
      <xdr:col>12</xdr:col>
      <xdr:colOff>85725</xdr:colOff>
      <xdr:row>30</xdr:row>
      <xdr:rowOff>0</xdr:rowOff>
    </xdr:to>
    <xdr:sp>
      <xdr:nvSpPr>
        <xdr:cNvPr id="127" name="Line 129"/>
        <xdr:cNvSpPr>
          <a:spLocks/>
        </xdr:cNvSpPr>
      </xdr:nvSpPr>
      <xdr:spPr>
        <a:xfrm>
          <a:off x="531495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114300</xdr:colOff>
      <xdr:row>29</xdr:row>
      <xdr:rowOff>66675</xdr:rowOff>
    </xdr:from>
    <xdr:to>
      <xdr:col>13</xdr:col>
      <xdr:colOff>114300</xdr:colOff>
      <xdr:row>30</xdr:row>
      <xdr:rowOff>0</xdr:rowOff>
    </xdr:to>
    <xdr:sp>
      <xdr:nvSpPr>
        <xdr:cNvPr id="128" name="Line 130"/>
        <xdr:cNvSpPr>
          <a:spLocks/>
        </xdr:cNvSpPr>
      </xdr:nvSpPr>
      <xdr:spPr>
        <a:xfrm>
          <a:off x="548640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142875</xdr:colOff>
      <xdr:row>41</xdr:row>
      <xdr:rowOff>152400</xdr:rowOff>
    </xdr:from>
    <xdr:to>
      <xdr:col>8</xdr:col>
      <xdr:colOff>142875</xdr:colOff>
      <xdr:row>43</xdr:row>
      <xdr:rowOff>0</xdr:rowOff>
    </xdr:to>
    <xdr:sp>
      <xdr:nvSpPr>
        <xdr:cNvPr id="129" name="Line 131"/>
        <xdr:cNvSpPr>
          <a:spLocks/>
        </xdr:cNvSpPr>
      </xdr:nvSpPr>
      <xdr:spPr>
        <a:xfrm>
          <a:off x="3981450"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41</xdr:row>
      <xdr:rowOff>152400</xdr:rowOff>
    </xdr:from>
    <xdr:to>
      <xdr:col>8</xdr:col>
      <xdr:colOff>314325</xdr:colOff>
      <xdr:row>43</xdr:row>
      <xdr:rowOff>0</xdr:rowOff>
    </xdr:to>
    <xdr:sp>
      <xdr:nvSpPr>
        <xdr:cNvPr id="130" name="Line 132"/>
        <xdr:cNvSpPr>
          <a:spLocks/>
        </xdr:cNvSpPr>
      </xdr:nvSpPr>
      <xdr:spPr>
        <a:xfrm>
          <a:off x="4152900" y="656272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142875</xdr:colOff>
      <xdr:row>37</xdr:row>
      <xdr:rowOff>66675</xdr:rowOff>
    </xdr:from>
    <xdr:to>
      <xdr:col>8</xdr:col>
      <xdr:colOff>142875</xdr:colOff>
      <xdr:row>38</xdr:row>
      <xdr:rowOff>0</xdr:rowOff>
    </xdr:to>
    <xdr:sp>
      <xdr:nvSpPr>
        <xdr:cNvPr id="131" name="Line 133"/>
        <xdr:cNvSpPr>
          <a:spLocks/>
        </xdr:cNvSpPr>
      </xdr:nvSpPr>
      <xdr:spPr>
        <a:xfrm>
          <a:off x="3981450"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37</xdr:row>
      <xdr:rowOff>66675</xdr:rowOff>
    </xdr:from>
    <xdr:to>
      <xdr:col>8</xdr:col>
      <xdr:colOff>314325</xdr:colOff>
      <xdr:row>38</xdr:row>
      <xdr:rowOff>0</xdr:rowOff>
    </xdr:to>
    <xdr:sp>
      <xdr:nvSpPr>
        <xdr:cNvPr id="132" name="Line 134"/>
        <xdr:cNvSpPr>
          <a:spLocks/>
        </xdr:cNvSpPr>
      </xdr:nvSpPr>
      <xdr:spPr>
        <a:xfrm>
          <a:off x="4152900" y="59436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142875</xdr:colOff>
      <xdr:row>35</xdr:row>
      <xdr:rowOff>66675</xdr:rowOff>
    </xdr:from>
    <xdr:to>
      <xdr:col>8</xdr:col>
      <xdr:colOff>142875</xdr:colOff>
      <xdr:row>36</xdr:row>
      <xdr:rowOff>0</xdr:rowOff>
    </xdr:to>
    <xdr:sp>
      <xdr:nvSpPr>
        <xdr:cNvPr id="133" name="Line 135"/>
        <xdr:cNvSpPr>
          <a:spLocks/>
        </xdr:cNvSpPr>
      </xdr:nvSpPr>
      <xdr:spPr>
        <a:xfrm>
          <a:off x="398145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35</xdr:row>
      <xdr:rowOff>66675</xdr:rowOff>
    </xdr:from>
    <xdr:to>
      <xdr:col>8</xdr:col>
      <xdr:colOff>314325</xdr:colOff>
      <xdr:row>36</xdr:row>
      <xdr:rowOff>0</xdr:rowOff>
    </xdr:to>
    <xdr:sp>
      <xdr:nvSpPr>
        <xdr:cNvPr id="134" name="Line 136"/>
        <xdr:cNvSpPr>
          <a:spLocks/>
        </xdr:cNvSpPr>
      </xdr:nvSpPr>
      <xdr:spPr>
        <a:xfrm>
          <a:off x="4152900"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142875</xdr:colOff>
      <xdr:row>39</xdr:row>
      <xdr:rowOff>66675</xdr:rowOff>
    </xdr:from>
    <xdr:to>
      <xdr:col>8</xdr:col>
      <xdr:colOff>142875</xdr:colOff>
      <xdr:row>40</xdr:row>
      <xdr:rowOff>0</xdr:rowOff>
    </xdr:to>
    <xdr:sp>
      <xdr:nvSpPr>
        <xdr:cNvPr id="135" name="Line 137"/>
        <xdr:cNvSpPr>
          <a:spLocks/>
        </xdr:cNvSpPr>
      </xdr:nvSpPr>
      <xdr:spPr>
        <a:xfrm>
          <a:off x="3981450" y="62103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39</xdr:row>
      <xdr:rowOff>66675</xdr:rowOff>
    </xdr:from>
    <xdr:to>
      <xdr:col>8</xdr:col>
      <xdr:colOff>314325</xdr:colOff>
      <xdr:row>40</xdr:row>
      <xdr:rowOff>0</xdr:rowOff>
    </xdr:to>
    <xdr:sp>
      <xdr:nvSpPr>
        <xdr:cNvPr id="136" name="Line 138"/>
        <xdr:cNvSpPr>
          <a:spLocks/>
        </xdr:cNvSpPr>
      </xdr:nvSpPr>
      <xdr:spPr>
        <a:xfrm>
          <a:off x="4152900" y="62103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29</xdr:row>
      <xdr:rowOff>66675</xdr:rowOff>
    </xdr:from>
    <xdr:to>
      <xdr:col>8</xdr:col>
      <xdr:colOff>161925</xdr:colOff>
      <xdr:row>30</xdr:row>
      <xdr:rowOff>0</xdr:rowOff>
    </xdr:to>
    <xdr:sp>
      <xdr:nvSpPr>
        <xdr:cNvPr id="137" name="Line 139"/>
        <xdr:cNvSpPr>
          <a:spLocks/>
        </xdr:cNvSpPr>
      </xdr:nvSpPr>
      <xdr:spPr>
        <a:xfrm>
          <a:off x="400050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333375</xdr:colOff>
      <xdr:row>29</xdr:row>
      <xdr:rowOff>66675</xdr:rowOff>
    </xdr:from>
    <xdr:to>
      <xdr:col>8</xdr:col>
      <xdr:colOff>333375</xdr:colOff>
      <xdr:row>30</xdr:row>
      <xdr:rowOff>0</xdr:rowOff>
    </xdr:to>
    <xdr:sp>
      <xdr:nvSpPr>
        <xdr:cNvPr id="138" name="Line 140"/>
        <xdr:cNvSpPr>
          <a:spLocks/>
        </xdr:cNvSpPr>
      </xdr:nvSpPr>
      <xdr:spPr>
        <a:xfrm>
          <a:off x="4171950" y="48768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31</xdr:row>
      <xdr:rowOff>66675</xdr:rowOff>
    </xdr:from>
    <xdr:to>
      <xdr:col>8</xdr:col>
      <xdr:colOff>152400</xdr:colOff>
      <xdr:row>32</xdr:row>
      <xdr:rowOff>0</xdr:rowOff>
    </xdr:to>
    <xdr:sp>
      <xdr:nvSpPr>
        <xdr:cNvPr id="139" name="Line 141"/>
        <xdr:cNvSpPr>
          <a:spLocks/>
        </xdr:cNvSpPr>
      </xdr:nvSpPr>
      <xdr:spPr>
        <a:xfrm>
          <a:off x="3990975"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31</xdr:row>
      <xdr:rowOff>66675</xdr:rowOff>
    </xdr:from>
    <xdr:to>
      <xdr:col>8</xdr:col>
      <xdr:colOff>323850</xdr:colOff>
      <xdr:row>32</xdr:row>
      <xdr:rowOff>0</xdr:rowOff>
    </xdr:to>
    <xdr:sp>
      <xdr:nvSpPr>
        <xdr:cNvPr id="140" name="Line 142"/>
        <xdr:cNvSpPr>
          <a:spLocks/>
        </xdr:cNvSpPr>
      </xdr:nvSpPr>
      <xdr:spPr>
        <a:xfrm>
          <a:off x="4162425" y="51435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33</xdr:row>
      <xdr:rowOff>57150</xdr:rowOff>
    </xdr:from>
    <xdr:to>
      <xdr:col>9</xdr:col>
      <xdr:colOff>161925</xdr:colOff>
      <xdr:row>33</xdr:row>
      <xdr:rowOff>152400</xdr:rowOff>
    </xdr:to>
    <xdr:sp>
      <xdr:nvSpPr>
        <xdr:cNvPr id="141" name="Line 143"/>
        <xdr:cNvSpPr>
          <a:spLocks/>
        </xdr:cNvSpPr>
      </xdr:nvSpPr>
      <xdr:spPr>
        <a:xfrm>
          <a:off x="4476750" y="54006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33</xdr:row>
      <xdr:rowOff>57150</xdr:rowOff>
    </xdr:from>
    <xdr:to>
      <xdr:col>9</xdr:col>
      <xdr:colOff>161925</xdr:colOff>
      <xdr:row>33</xdr:row>
      <xdr:rowOff>152400</xdr:rowOff>
    </xdr:to>
    <xdr:sp>
      <xdr:nvSpPr>
        <xdr:cNvPr id="142" name="Line 144"/>
        <xdr:cNvSpPr>
          <a:spLocks/>
        </xdr:cNvSpPr>
      </xdr:nvSpPr>
      <xdr:spPr>
        <a:xfrm>
          <a:off x="4476750" y="54006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333375</xdr:colOff>
      <xdr:row>33</xdr:row>
      <xdr:rowOff>57150</xdr:rowOff>
    </xdr:from>
    <xdr:to>
      <xdr:col>9</xdr:col>
      <xdr:colOff>333375</xdr:colOff>
      <xdr:row>33</xdr:row>
      <xdr:rowOff>152400</xdr:rowOff>
    </xdr:to>
    <xdr:sp>
      <xdr:nvSpPr>
        <xdr:cNvPr id="143" name="Line 145"/>
        <xdr:cNvSpPr>
          <a:spLocks/>
        </xdr:cNvSpPr>
      </xdr:nvSpPr>
      <xdr:spPr>
        <a:xfrm>
          <a:off x="4648200" y="54006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33</xdr:row>
      <xdr:rowOff>57150</xdr:rowOff>
    </xdr:from>
    <xdr:to>
      <xdr:col>10</xdr:col>
      <xdr:colOff>114300</xdr:colOff>
      <xdr:row>33</xdr:row>
      <xdr:rowOff>152400</xdr:rowOff>
    </xdr:to>
    <xdr:sp>
      <xdr:nvSpPr>
        <xdr:cNvPr id="144" name="Line 146"/>
        <xdr:cNvSpPr>
          <a:spLocks/>
        </xdr:cNvSpPr>
      </xdr:nvSpPr>
      <xdr:spPr>
        <a:xfrm>
          <a:off x="4819650" y="54006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95250</xdr:colOff>
      <xdr:row>33</xdr:row>
      <xdr:rowOff>57150</xdr:rowOff>
    </xdr:from>
    <xdr:to>
      <xdr:col>11</xdr:col>
      <xdr:colOff>95250</xdr:colOff>
      <xdr:row>33</xdr:row>
      <xdr:rowOff>152400</xdr:rowOff>
    </xdr:to>
    <xdr:sp>
      <xdr:nvSpPr>
        <xdr:cNvPr id="145" name="Line 147"/>
        <xdr:cNvSpPr>
          <a:spLocks/>
        </xdr:cNvSpPr>
      </xdr:nvSpPr>
      <xdr:spPr>
        <a:xfrm>
          <a:off x="4981575" y="54006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27</xdr:row>
      <xdr:rowOff>66675</xdr:rowOff>
    </xdr:from>
    <xdr:to>
      <xdr:col>9</xdr:col>
      <xdr:colOff>171450</xdr:colOff>
      <xdr:row>28</xdr:row>
      <xdr:rowOff>0</xdr:rowOff>
    </xdr:to>
    <xdr:sp>
      <xdr:nvSpPr>
        <xdr:cNvPr id="146" name="Line 148"/>
        <xdr:cNvSpPr>
          <a:spLocks/>
        </xdr:cNvSpPr>
      </xdr:nvSpPr>
      <xdr:spPr>
        <a:xfrm>
          <a:off x="4486275" y="46101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27</xdr:row>
      <xdr:rowOff>66675</xdr:rowOff>
    </xdr:from>
    <xdr:to>
      <xdr:col>9</xdr:col>
      <xdr:colOff>171450</xdr:colOff>
      <xdr:row>28</xdr:row>
      <xdr:rowOff>0</xdr:rowOff>
    </xdr:to>
    <xdr:sp>
      <xdr:nvSpPr>
        <xdr:cNvPr id="147" name="Line 149"/>
        <xdr:cNvSpPr>
          <a:spLocks/>
        </xdr:cNvSpPr>
      </xdr:nvSpPr>
      <xdr:spPr>
        <a:xfrm>
          <a:off x="4486275" y="46101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342900</xdr:colOff>
      <xdr:row>27</xdr:row>
      <xdr:rowOff>66675</xdr:rowOff>
    </xdr:from>
    <xdr:to>
      <xdr:col>9</xdr:col>
      <xdr:colOff>342900</xdr:colOff>
      <xdr:row>28</xdr:row>
      <xdr:rowOff>0</xdr:rowOff>
    </xdr:to>
    <xdr:sp>
      <xdr:nvSpPr>
        <xdr:cNvPr id="148" name="Line 150"/>
        <xdr:cNvSpPr>
          <a:spLocks/>
        </xdr:cNvSpPr>
      </xdr:nvSpPr>
      <xdr:spPr>
        <a:xfrm>
          <a:off x="4657725" y="46101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123825</xdr:colOff>
      <xdr:row>27</xdr:row>
      <xdr:rowOff>66675</xdr:rowOff>
    </xdr:from>
    <xdr:to>
      <xdr:col>10</xdr:col>
      <xdr:colOff>123825</xdr:colOff>
      <xdr:row>28</xdr:row>
      <xdr:rowOff>0</xdr:rowOff>
    </xdr:to>
    <xdr:sp>
      <xdr:nvSpPr>
        <xdr:cNvPr id="149" name="Line 151"/>
        <xdr:cNvSpPr>
          <a:spLocks/>
        </xdr:cNvSpPr>
      </xdr:nvSpPr>
      <xdr:spPr>
        <a:xfrm>
          <a:off x="4829175" y="46101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104775</xdr:colOff>
      <xdr:row>27</xdr:row>
      <xdr:rowOff>66675</xdr:rowOff>
    </xdr:from>
    <xdr:to>
      <xdr:col>11</xdr:col>
      <xdr:colOff>104775</xdr:colOff>
      <xdr:row>28</xdr:row>
      <xdr:rowOff>0</xdr:rowOff>
    </xdr:to>
    <xdr:sp>
      <xdr:nvSpPr>
        <xdr:cNvPr id="150" name="Line 152"/>
        <xdr:cNvSpPr>
          <a:spLocks/>
        </xdr:cNvSpPr>
      </xdr:nvSpPr>
      <xdr:spPr>
        <a:xfrm>
          <a:off x="4991100" y="46101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266700</xdr:colOff>
      <xdr:row>26</xdr:row>
      <xdr:rowOff>9525</xdr:rowOff>
    </xdr:from>
    <xdr:to>
      <xdr:col>11</xdr:col>
      <xdr:colOff>9525</xdr:colOff>
      <xdr:row>26</xdr:row>
      <xdr:rowOff>66675</xdr:rowOff>
    </xdr:to>
    <xdr:sp>
      <xdr:nvSpPr>
        <xdr:cNvPr id="151" name="Rectangle 153"/>
        <xdr:cNvSpPr>
          <a:spLocks/>
        </xdr:cNvSpPr>
      </xdr:nvSpPr>
      <xdr:spPr>
        <a:xfrm>
          <a:off x="4581525" y="4391025"/>
          <a:ext cx="314325" cy="571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276225</xdr:colOff>
      <xdr:row>32</xdr:row>
      <xdr:rowOff>9525</xdr:rowOff>
    </xdr:from>
    <xdr:to>
      <xdr:col>11</xdr:col>
      <xdr:colOff>19050</xdr:colOff>
      <xdr:row>32</xdr:row>
      <xdr:rowOff>76200</xdr:rowOff>
    </xdr:to>
    <xdr:sp>
      <xdr:nvSpPr>
        <xdr:cNvPr id="152" name="Rectangle 154"/>
        <xdr:cNvSpPr>
          <a:spLocks/>
        </xdr:cNvSpPr>
      </xdr:nvSpPr>
      <xdr:spPr>
        <a:xfrm>
          <a:off x="4591050" y="5248275"/>
          <a:ext cx="314325" cy="666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371475</xdr:colOff>
      <xdr:row>26</xdr:row>
      <xdr:rowOff>47625</xdr:rowOff>
    </xdr:from>
    <xdr:to>
      <xdr:col>10</xdr:col>
      <xdr:colOff>114300</xdr:colOff>
      <xdr:row>26</xdr:row>
      <xdr:rowOff>47625</xdr:rowOff>
    </xdr:to>
    <xdr:sp>
      <xdr:nvSpPr>
        <xdr:cNvPr id="153" name="Line 155"/>
        <xdr:cNvSpPr>
          <a:spLocks/>
        </xdr:cNvSpPr>
      </xdr:nvSpPr>
      <xdr:spPr>
        <a:xfrm flipV="1">
          <a:off x="4686300" y="4429125"/>
          <a:ext cx="1333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371475</xdr:colOff>
      <xdr:row>27</xdr:row>
      <xdr:rowOff>95250</xdr:rowOff>
    </xdr:from>
    <xdr:to>
      <xdr:col>10</xdr:col>
      <xdr:colOff>114300</xdr:colOff>
      <xdr:row>27</xdr:row>
      <xdr:rowOff>95250</xdr:rowOff>
    </xdr:to>
    <xdr:sp>
      <xdr:nvSpPr>
        <xdr:cNvPr id="154" name="Line 156"/>
        <xdr:cNvSpPr>
          <a:spLocks/>
        </xdr:cNvSpPr>
      </xdr:nvSpPr>
      <xdr:spPr>
        <a:xfrm flipV="1">
          <a:off x="4686300" y="4638675"/>
          <a:ext cx="1333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352425</xdr:colOff>
      <xdr:row>32</xdr:row>
      <xdr:rowOff>47625</xdr:rowOff>
    </xdr:from>
    <xdr:to>
      <xdr:col>10</xdr:col>
      <xdr:colOff>95250</xdr:colOff>
      <xdr:row>32</xdr:row>
      <xdr:rowOff>47625</xdr:rowOff>
    </xdr:to>
    <xdr:sp>
      <xdr:nvSpPr>
        <xdr:cNvPr id="155" name="Line 157"/>
        <xdr:cNvSpPr>
          <a:spLocks/>
        </xdr:cNvSpPr>
      </xdr:nvSpPr>
      <xdr:spPr>
        <a:xfrm flipV="1">
          <a:off x="4667250" y="5286375"/>
          <a:ext cx="1333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352425</xdr:colOff>
      <xdr:row>33</xdr:row>
      <xdr:rowOff>95250</xdr:rowOff>
    </xdr:from>
    <xdr:to>
      <xdr:col>10</xdr:col>
      <xdr:colOff>95250</xdr:colOff>
      <xdr:row>33</xdr:row>
      <xdr:rowOff>95250</xdr:rowOff>
    </xdr:to>
    <xdr:sp>
      <xdr:nvSpPr>
        <xdr:cNvPr id="156" name="Line 158"/>
        <xdr:cNvSpPr>
          <a:spLocks/>
        </xdr:cNvSpPr>
      </xdr:nvSpPr>
      <xdr:spPr>
        <a:xfrm flipV="1">
          <a:off x="4667250" y="5438775"/>
          <a:ext cx="1333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571500</xdr:colOff>
      <xdr:row>35</xdr:row>
      <xdr:rowOff>66675</xdr:rowOff>
    </xdr:from>
    <xdr:to>
      <xdr:col>7</xdr:col>
      <xdr:colOff>571500</xdr:colOff>
      <xdr:row>36</xdr:row>
      <xdr:rowOff>0</xdr:rowOff>
    </xdr:to>
    <xdr:sp>
      <xdr:nvSpPr>
        <xdr:cNvPr id="157" name="Line 161"/>
        <xdr:cNvSpPr>
          <a:spLocks/>
        </xdr:cNvSpPr>
      </xdr:nvSpPr>
      <xdr:spPr>
        <a:xfrm>
          <a:off x="3762375" y="5676900"/>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266700</xdr:colOff>
      <xdr:row>35</xdr:row>
      <xdr:rowOff>57150</xdr:rowOff>
    </xdr:from>
    <xdr:to>
      <xdr:col>4</xdr:col>
      <xdr:colOff>266700</xdr:colOff>
      <xdr:row>35</xdr:row>
      <xdr:rowOff>152400</xdr:rowOff>
    </xdr:to>
    <xdr:sp>
      <xdr:nvSpPr>
        <xdr:cNvPr id="158" name="Line 162"/>
        <xdr:cNvSpPr>
          <a:spLocks/>
        </xdr:cNvSpPr>
      </xdr:nvSpPr>
      <xdr:spPr>
        <a:xfrm>
          <a:off x="1800225"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35</xdr:row>
      <xdr:rowOff>57150</xdr:rowOff>
    </xdr:from>
    <xdr:to>
      <xdr:col>5</xdr:col>
      <xdr:colOff>66675</xdr:colOff>
      <xdr:row>35</xdr:row>
      <xdr:rowOff>152400</xdr:rowOff>
    </xdr:to>
    <xdr:sp>
      <xdr:nvSpPr>
        <xdr:cNvPr id="159" name="Line 163"/>
        <xdr:cNvSpPr>
          <a:spLocks/>
        </xdr:cNvSpPr>
      </xdr:nvSpPr>
      <xdr:spPr>
        <a:xfrm>
          <a:off x="196215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35</xdr:row>
      <xdr:rowOff>57150</xdr:rowOff>
    </xdr:from>
    <xdr:to>
      <xdr:col>6</xdr:col>
      <xdr:colOff>209550</xdr:colOff>
      <xdr:row>35</xdr:row>
      <xdr:rowOff>152400</xdr:rowOff>
    </xdr:to>
    <xdr:sp>
      <xdr:nvSpPr>
        <xdr:cNvPr id="160" name="Line 164"/>
        <xdr:cNvSpPr>
          <a:spLocks/>
        </xdr:cNvSpPr>
      </xdr:nvSpPr>
      <xdr:spPr>
        <a:xfrm>
          <a:off x="245745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371475</xdr:colOff>
      <xdr:row>35</xdr:row>
      <xdr:rowOff>57150</xdr:rowOff>
    </xdr:from>
    <xdr:to>
      <xdr:col>6</xdr:col>
      <xdr:colOff>371475</xdr:colOff>
      <xdr:row>35</xdr:row>
      <xdr:rowOff>152400</xdr:rowOff>
    </xdr:to>
    <xdr:sp>
      <xdr:nvSpPr>
        <xdr:cNvPr id="161" name="Line 165"/>
        <xdr:cNvSpPr>
          <a:spLocks/>
        </xdr:cNvSpPr>
      </xdr:nvSpPr>
      <xdr:spPr>
        <a:xfrm>
          <a:off x="2619375"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35</xdr:row>
      <xdr:rowOff>57150</xdr:rowOff>
    </xdr:from>
    <xdr:to>
      <xdr:col>6</xdr:col>
      <xdr:colOff>533400</xdr:colOff>
      <xdr:row>35</xdr:row>
      <xdr:rowOff>152400</xdr:rowOff>
    </xdr:to>
    <xdr:sp>
      <xdr:nvSpPr>
        <xdr:cNvPr id="162" name="Line 166"/>
        <xdr:cNvSpPr>
          <a:spLocks/>
        </xdr:cNvSpPr>
      </xdr:nvSpPr>
      <xdr:spPr>
        <a:xfrm>
          <a:off x="278130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704850</xdr:colOff>
      <xdr:row>35</xdr:row>
      <xdr:rowOff>57150</xdr:rowOff>
    </xdr:from>
    <xdr:to>
      <xdr:col>6</xdr:col>
      <xdr:colOff>704850</xdr:colOff>
      <xdr:row>35</xdr:row>
      <xdr:rowOff>152400</xdr:rowOff>
    </xdr:to>
    <xdr:sp>
      <xdr:nvSpPr>
        <xdr:cNvPr id="163" name="Line 167"/>
        <xdr:cNvSpPr>
          <a:spLocks/>
        </xdr:cNvSpPr>
      </xdr:nvSpPr>
      <xdr:spPr>
        <a:xfrm>
          <a:off x="295275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876300</xdr:colOff>
      <xdr:row>35</xdr:row>
      <xdr:rowOff>57150</xdr:rowOff>
    </xdr:from>
    <xdr:to>
      <xdr:col>6</xdr:col>
      <xdr:colOff>876300</xdr:colOff>
      <xdr:row>35</xdr:row>
      <xdr:rowOff>152400</xdr:rowOff>
    </xdr:to>
    <xdr:sp>
      <xdr:nvSpPr>
        <xdr:cNvPr id="164" name="Line 168"/>
        <xdr:cNvSpPr>
          <a:spLocks/>
        </xdr:cNvSpPr>
      </xdr:nvSpPr>
      <xdr:spPr>
        <a:xfrm>
          <a:off x="312420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35</xdr:row>
      <xdr:rowOff>57150</xdr:rowOff>
    </xdr:from>
    <xdr:to>
      <xdr:col>3</xdr:col>
      <xdr:colOff>85725</xdr:colOff>
      <xdr:row>35</xdr:row>
      <xdr:rowOff>152400</xdr:rowOff>
    </xdr:to>
    <xdr:sp>
      <xdr:nvSpPr>
        <xdr:cNvPr id="165" name="Line 169"/>
        <xdr:cNvSpPr>
          <a:spLocks/>
        </xdr:cNvSpPr>
      </xdr:nvSpPr>
      <xdr:spPr>
        <a:xfrm>
          <a:off x="100965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35</xdr:row>
      <xdr:rowOff>57150</xdr:rowOff>
    </xdr:from>
    <xdr:to>
      <xdr:col>2</xdr:col>
      <xdr:colOff>409575</xdr:colOff>
      <xdr:row>35</xdr:row>
      <xdr:rowOff>152400</xdr:rowOff>
    </xdr:to>
    <xdr:sp>
      <xdr:nvSpPr>
        <xdr:cNvPr id="166" name="Line 170"/>
        <xdr:cNvSpPr>
          <a:spLocks/>
        </xdr:cNvSpPr>
      </xdr:nvSpPr>
      <xdr:spPr>
        <a:xfrm>
          <a:off x="866775"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35</xdr:row>
      <xdr:rowOff>57150</xdr:rowOff>
    </xdr:from>
    <xdr:to>
      <xdr:col>2</xdr:col>
      <xdr:colOff>133350</xdr:colOff>
      <xdr:row>35</xdr:row>
      <xdr:rowOff>152400</xdr:rowOff>
    </xdr:to>
    <xdr:sp>
      <xdr:nvSpPr>
        <xdr:cNvPr id="167" name="Line 171"/>
        <xdr:cNvSpPr>
          <a:spLocks/>
        </xdr:cNvSpPr>
      </xdr:nvSpPr>
      <xdr:spPr>
        <a:xfrm>
          <a:off x="59055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266700</xdr:colOff>
      <xdr:row>35</xdr:row>
      <xdr:rowOff>57150</xdr:rowOff>
    </xdr:from>
    <xdr:to>
      <xdr:col>2</xdr:col>
      <xdr:colOff>266700</xdr:colOff>
      <xdr:row>35</xdr:row>
      <xdr:rowOff>152400</xdr:rowOff>
    </xdr:to>
    <xdr:sp>
      <xdr:nvSpPr>
        <xdr:cNvPr id="168" name="Line 172"/>
        <xdr:cNvSpPr>
          <a:spLocks/>
        </xdr:cNvSpPr>
      </xdr:nvSpPr>
      <xdr:spPr>
        <a:xfrm>
          <a:off x="72390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219075</xdr:colOff>
      <xdr:row>35</xdr:row>
      <xdr:rowOff>57150</xdr:rowOff>
    </xdr:from>
    <xdr:to>
      <xdr:col>3</xdr:col>
      <xdr:colOff>219075</xdr:colOff>
      <xdr:row>35</xdr:row>
      <xdr:rowOff>152400</xdr:rowOff>
    </xdr:to>
    <xdr:sp>
      <xdr:nvSpPr>
        <xdr:cNvPr id="169" name="Line 173"/>
        <xdr:cNvSpPr>
          <a:spLocks/>
        </xdr:cNvSpPr>
      </xdr:nvSpPr>
      <xdr:spPr>
        <a:xfrm>
          <a:off x="114300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381000</xdr:colOff>
      <xdr:row>35</xdr:row>
      <xdr:rowOff>57150</xdr:rowOff>
    </xdr:from>
    <xdr:to>
      <xdr:col>3</xdr:col>
      <xdr:colOff>381000</xdr:colOff>
      <xdr:row>35</xdr:row>
      <xdr:rowOff>152400</xdr:rowOff>
    </xdr:to>
    <xdr:sp>
      <xdr:nvSpPr>
        <xdr:cNvPr id="170" name="Line 174"/>
        <xdr:cNvSpPr>
          <a:spLocks/>
        </xdr:cNvSpPr>
      </xdr:nvSpPr>
      <xdr:spPr>
        <a:xfrm>
          <a:off x="1304925"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552450</xdr:colOff>
      <xdr:row>35</xdr:row>
      <xdr:rowOff>57150</xdr:rowOff>
    </xdr:from>
    <xdr:to>
      <xdr:col>3</xdr:col>
      <xdr:colOff>552450</xdr:colOff>
      <xdr:row>35</xdr:row>
      <xdr:rowOff>152400</xdr:rowOff>
    </xdr:to>
    <xdr:sp>
      <xdr:nvSpPr>
        <xdr:cNvPr id="171" name="Line 175"/>
        <xdr:cNvSpPr>
          <a:spLocks/>
        </xdr:cNvSpPr>
      </xdr:nvSpPr>
      <xdr:spPr>
        <a:xfrm>
          <a:off x="1476375"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35</xdr:row>
      <xdr:rowOff>57150</xdr:rowOff>
    </xdr:from>
    <xdr:to>
      <xdr:col>4</xdr:col>
      <xdr:colOff>114300</xdr:colOff>
      <xdr:row>35</xdr:row>
      <xdr:rowOff>152400</xdr:rowOff>
    </xdr:to>
    <xdr:sp>
      <xdr:nvSpPr>
        <xdr:cNvPr id="172" name="Line 176"/>
        <xdr:cNvSpPr>
          <a:spLocks/>
        </xdr:cNvSpPr>
      </xdr:nvSpPr>
      <xdr:spPr>
        <a:xfrm>
          <a:off x="1647825"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95250</xdr:colOff>
      <xdr:row>35</xdr:row>
      <xdr:rowOff>57150</xdr:rowOff>
    </xdr:from>
    <xdr:to>
      <xdr:col>7</xdr:col>
      <xdr:colOff>95250</xdr:colOff>
      <xdr:row>35</xdr:row>
      <xdr:rowOff>152400</xdr:rowOff>
    </xdr:to>
    <xdr:sp>
      <xdr:nvSpPr>
        <xdr:cNvPr id="173" name="Line 177"/>
        <xdr:cNvSpPr>
          <a:spLocks/>
        </xdr:cNvSpPr>
      </xdr:nvSpPr>
      <xdr:spPr>
        <a:xfrm>
          <a:off x="3286125"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35</xdr:row>
      <xdr:rowOff>57150</xdr:rowOff>
    </xdr:from>
    <xdr:to>
      <xdr:col>7</xdr:col>
      <xdr:colOff>257175</xdr:colOff>
      <xdr:row>35</xdr:row>
      <xdr:rowOff>152400</xdr:rowOff>
    </xdr:to>
    <xdr:sp>
      <xdr:nvSpPr>
        <xdr:cNvPr id="174" name="Line 178"/>
        <xdr:cNvSpPr>
          <a:spLocks/>
        </xdr:cNvSpPr>
      </xdr:nvSpPr>
      <xdr:spPr>
        <a:xfrm>
          <a:off x="344805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428625</xdr:colOff>
      <xdr:row>35</xdr:row>
      <xdr:rowOff>57150</xdr:rowOff>
    </xdr:from>
    <xdr:to>
      <xdr:col>7</xdr:col>
      <xdr:colOff>428625</xdr:colOff>
      <xdr:row>35</xdr:row>
      <xdr:rowOff>152400</xdr:rowOff>
    </xdr:to>
    <xdr:sp>
      <xdr:nvSpPr>
        <xdr:cNvPr id="175" name="Line 179"/>
        <xdr:cNvSpPr>
          <a:spLocks/>
        </xdr:cNvSpPr>
      </xdr:nvSpPr>
      <xdr:spPr>
        <a:xfrm>
          <a:off x="3619500" y="56673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361950</xdr:colOff>
      <xdr:row>23</xdr:row>
      <xdr:rowOff>9525</xdr:rowOff>
    </xdr:from>
    <xdr:to>
      <xdr:col>13</xdr:col>
      <xdr:colOff>285750</xdr:colOff>
      <xdr:row>23</xdr:row>
      <xdr:rowOff>57150</xdr:rowOff>
    </xdr:to>
    <xdr:sp>
      <xdr:nvSpPr>
        <xdr:cNvPr id="176" name="Rectangle 180"/>
        <xdr:cNvSpPr>
          <a:spLocks/>
        </xdr:cNvSpPr>
      </xdr:nvSpPr>
      <xdr:spPr>
        <a:xfrm>
          <a:off x="4200525" y="4076700"/>
          <a:ext cx="1457325"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180975</xdr:colOff>
      <xdr:row>27</xdr:row>
      <xdr:rowOff>57150</xdr:rowOff>
    </xdr:from>
    <xdr:to>
      <xdr:col>6</xdr:col>
      <xdr:colOff>180975</xdr:colOff>
      <xdr:row>27</xdr:row>
      <xdr:rowOff>152400</xdr:rowOff>
    </xdr:to>
    <xdr:sp>
      <xdr:nvSpPr>
        <xdr:cNvPr id="177" name="Line 181"/>
        <xdr:cNvSpPr>
          <a:spLocks/>
        </xdr:cNvSpPr>
      </xdr:nvSpPr>
      <xdr:spPr>
        <a:xfrm>
          <a:off x="2428875" y="46005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342900</xdr:colOff>
      <xdr:row>27</xdr:row>
      <xdr:rowOff>57150</xdr:rowOff>
    </xdr:from>
    <xdr:to>
      <xdr:col>6</xdr:col>
      <xdr:colOff>342900</xdr:colOff>
      <xdr:row>27</xdr:row>
      <xdr:rowOff>152400</xdr:rowOff>
    </xdr:to>
    <xdr:sp>
      <xdr:nvSpPr>
        <xdr:cNvPr id="178" name="Line 182"/>
        <xdr:cNvSpPr>
          <a:spLocks/>
        </xdr:cNvSpPr>
      </xdr:nvSpPr>
      <xdr:spPr>
        <a:xfrm>
          <a:off x="2590800" y="46005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114300</xdr:colOff>
      <xdr:row>27</xdr:row>
      <xdr:rowOff>57150</xdr:rowOff>
    </xdr:from>
    <xdr:to>
      <xdr:col>7</xdr:col>
      <xdr:colOff>114300</xdr:colOff>
      <xdr:row>27</xdr:row>
      <xdr:rowOff>152400</xdr:rowOff>
    </xdr:to>
    <xdr:sp>
      <xdr:nvSpPr>
        <xdr:cNvPr id="179" name="Line 183"/>
        <xdr:cNvSpPr>
          <a:spLocks/>
        </xdr:cNvSpPr>
      </xdr:nvSpPr>
      <xdr:spPr>
        <a:xfrm>
          <a:off x="3305175" y="46005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27</xdr:row>
      <xdr:rowOff>57150</xdr:rowOff>
    </xdr:from>
    <xdr:to>
      <xdr:col>7</xdr:col>
      <xdr:colOff>266700</xdr:colOff>
      <xdr:row>27</xdr:row>
      <xdr:rowOff>152400</xdr:rowOff>
    </xdr:to>
    <xdr:sp>
      <xdr:nvSpPr>
        <xdr:cNvPr id="180" name="Line 184"/>
        <xdr:cNvSpPr>
          <a:spLocks/>
        </xdr:cNvSpPr>
      </xdr:nvSpPr>
      <xdr:spPr>
        <a:xfrm>
          <a:off x="3457575" y="46005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27</xdr:row>
      <xdr:rowOff>57150</xdr:rowOff>
    </xdr:from>
    <xdr:to>
      <xdr:col>7</xdr:col>
      <xdr:colOff>438150</xdr:colOff>
      <xdr:row>27</xdr:row>
      <xdr:rowOff>152400</xdr:rowOff>
    </xdr:to>
    <xdr:sp>
      <xdr:nvSpPr>
        <xdr:cNvPr id="181" name="Line 185"/>
        <xdr:cNvSpPr>
          <a:spLocks/>
        </xdr:cNvSpPr>
      </xdr:nvSpPr>
      <xdr:spPr>
        <a:xfrm>
          <a:off x="3629025" y="4600575"/>
          <a:ext cx="0" cy="95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514350</xdr:colOff>
      <xdr:row>27</xdr:row>
      <xdr:rowOff>28575</xdr:rowOff>
    </xdr:from>
    <xdr:to>
      <xdr:col>6</xdr:col>
      <xdr:colOff>876300</xdr:colOff>
      <xdr:row>28</xdr:row>
      <xdr:rowOff>0</xdr:rowOff>
    </xdr:to>
    <xdr:sp>
      <xdr:nvSpPr>
        <xdr:cNvPr id="182" name="Rectangle 186"/>
        <xdr:cNvSpPr>
          <a:spLocks/>
        </xdr:cNvSpPr>
      </xdr:nvSpPr>
      <xdr:spPr>
        <a:xfrm>
          <a:off x="2762250" y="4572000"/>
          <a:ext cx="361950" cy="13335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26</xdr:row>
      <xdr:rowOff>9525</xdr:rowOff>
    </xdr:from>
    <xdr:to>
      <xdr:col>7</xdr:col>
      <xdr:colOff>647700</xdr:colOff>
      <xdr:row>26</xdr:row>
      <xdr:rowOff>57150</xdr:rowOff>
    </xdr:to>
    <xdr:sp>
      <xdr:nvSpPr>
        <xdr:cNvPr id="183" name="Rectangle 187"/>
        <xdr:cNvSpPr>
          <a:spLocks/>
        </xdr:cNvSpPr>
      </xdr:nvSpPr>
      <xdr:spPr>
        <a:xfrm>
          <a:off x="2790825" y="4391025"/>
          <a:ext cx="1047750"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45</xdr:row>
      <xdr:rowOff>66675</xdr:rowOff>
    </xdr:from>
    <xdr:to>
      <xdr:col>2</xdr:col>
      <xdr:colOff>266700</xdr:colOff>
      <xdr:row>45</xdr:row>
      <xdr:rowOff>66675</xdr:rowOff>
    </xdr:to>
    <xdr:sp>
      <xdr:nvSpPr>
        <xdr:cNvPr id="184" name="Line 188"/>
        <xdr:cNvSpPr>
          <a:spLocks/>
        </xdr:cNvSpPr>
      </xdr:nvSpPr>
      <xdr:spPr>
        <a:xfrm>
          <a:off x="466725" y="7010400"/>
          <a:ext cx="2571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22</xdr:row>
      <xdr:rowOff>9525</xdr:rowOff>
    </xdr:from>
    <xdr:to>
      <xdr:col>2</xdr:col>
      <xdr:colOff>266700</xdr:colOff>
      <xdr:row>22</xdr:row>
      <xdr:rowOff>9525</xdr:rowOff>
    </xdr:to>
    <xdr:sp>
      <xdr:nvSpPr>
        <xdr:cNvPr id="185" name="Line 189"/>
        <xdr:cNvSpPr>
          <a:spLocks/>
        </xdr:cNvSpPr>
      </xdr:nvSpPr>
      <xdr:spPr>
        <a:xfrm>
          <a:off x="466725" y="3905250"/>
          <a:ext cx="2571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19050</xdr:colOff>
      <xdr:row>45</xdr:row>
      <xdr:rowOff>57150</xdr:rowOff>
    </xdr:from>
    <xdr:to>
      <xdr:col>13</xdr:col>
      <xdr:colOff>276225</xdr:colOff>
      <xdr:row>45</xdr:row>
      <xdr:rowOff>57150</xdr:rowOff>
    </xdr:to>
    <xdr:sp>
      <xdr:nvSpPr>
        <xdr:cNvPr id="186" name="Line 190"/>
        <xdr:cNvSpPr>
          <a:spLocks/>
        </xdr:cNvSpPr>
      </xdr:nvSpPr>
      <xdr:spPr>
        <a:xfrm>
          <a:off x="5391150" y="7000875"/>
          <a:ext cx="2571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28575</xdr:colOff>
      <xdr:row>22</xdr:row>
      <xdr:rowOff>0</xdr:rowOff>
    </xdr:from>
    <xdr:to>
      <xdr:col>13</xdr:col>
      <xdr:colOff>285750</xdr:colOff>
      <xdr:row>22</xdr:row>
      <xdr:rowOff>0</xdr:rowOff>
    </xdr:to>
    <xdr:sp>
      <xdr:nvSpPr>
        <xdr:cNvPr id="187" name="Line 191"/>
        <xdr:cNvSpPr>
          <a:spLocks/>
        </xdr:cNvSpPr>
      </xdr:nvSpPr>
      <xdr:spPr>
        <a:xfrm>
          <a:off x="5400675" y="3895725"/>
          <a:ext cx="2571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31</xdr:row>
      <xdr:rowOff>0</xdr:rowOff>
    </xdr:from>
    <xdr:to>
      <xdr:col>2</xdr:col>
      <xdr:colOff>381000</xdr:colOff>
      <xdr:row>32</xdr:row>
      <xdr:rowOff>104775</xdr:rowOff>
    </xdr:to>
    <xdr:sp>
      <xdr:nvSpPr>
        <xdr:cNvPr id="188" name="Rectangle 192"/>
        <xdr:cNvSpPr>
          <a:spLocks/>
        </xdr:cNvSpPr>
      </xdr:nvSpPr>
      <xdr:spPr>
        <a:xfrm>
          <a:off x="466725" y="5076825"/>
          <a:ext cx="371475" cy="266700"/>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30</xdr:row>
      <xdr:rowOff>95250</xdr:rowOff>
    </xdr:from>
    <xdr:to>
      <xdr:col>7</xdr:col>
      <xdr:colOff>647700</xdr:colOff>
      <xdr:row>32</xdr:row>
      <xdr:rowOff>104775</xdr:rowOff>
    </xdr:to>
    <xdr:sp>
      <xdr:nvSpPr>
        <xdr:cNvPr id="189" name="Rectangle 193"/>
        <xdr:cNvSpPr>
          <a:spLocks/>
        </xdr:cNvSpPr>
      </xdr:nvSpPr>
      <xdr:spPr>
        <a:xfrm>
          <a:off x="3590925" y="5067300"/>
          <a:ext cx="247650" cy="2762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32</xdr:row>
      <xdr:rowOff>0</xdr:rowOff>
    </xdr:from>
    <xdr:to>
      <xdr:col>2</xdr:col>
      <xdr:colOff>381000</xdr:colOff>
      <xdr:row>33</xdr:row>
      <xdr:rowOff>152400</xdr:rowOff>
    </xdr:to>
    <xdr:sp>
      <xdr:nvSpPr>
        <xdr:cNvPr id="190" name="Rectangle 194"/>
        <xdr:cNvSpPr>
          <a:spLocks/>
        </xdr:cNvSpPr>
      </xdr:nvSpPr>
      <xdr:spPr>
        <a:xfrm>
          <a:off x="466725" y="5238750"/>
          <a:ext cx="371475" cy="25717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31</xdr:row>
      <xdr:rowOff>95250</xdr:rowOff>
    </xdr:from>
    <xdr:to>
      <xdr:col>7</xdr:col>
      <xdr:colOff>647700</xdr:colOff>
      <xdr:row>33</xdr:row>
      <xdr:rowOff>142875</xdr:rowOff>
    </xdr:to>
    <xdr:sp>
      <xdr:nvSpPr>
        <xdr:cNvPr id="191" name="Rectangle 195"/>
        <xdr:cNvSpPr>
          <a:spLocks/>
        </xdr:cNvSpPr>
      </xdr:nvSpPr>
      <xdr:spPr>
        <a:xfrm>
          <a:off x="3590925" y="5172075"/>
          <a:ext cx="247650" cy="3143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381000</xdr:colOff>
      <xdr:row>33</xdr:row>
      <xdr:rowOff>19050</xdr:rowOff>
    </xdr:from>
    <xdr:to>
      <xdr:col>7</xdr:col>
      <xdr:colOff>409575</xdr:colOff>
      <xdr:row>33</xdr:row>
      <xdr:rowOff>66675</xdr:rowOff>
    </xdr:to>
    <xdr:sp>
      <xdr:nvSpPr>
        <xdr:cNvPr id="192" name="Rectangle 196"/>
        <xdr:cNvSpPr>
          <a:spLocks/>
        </xdr:cNvSpPr>
      </xdr:nvSpPr>
      <xdr:spPr>
        <a:xfrm>
          <a:off x="838200" y="5362575"/>
          <a:ext cx="2762250" cy="47625"/>
        </a:xfrm>
        <a:prstGeom prst="rect">
          <a:avLst/>
        </a:prstGeom>
        <a:solidFill>
          <a:srgbClr val="FF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31</xdr:row>
      <xdr:rowOff>47625</xdr:rowOff>
    </xdr:from>
    <xdr:to>
      <xdr:col>7</xdr:col>
      <xdr:colOff>314325</xdr:colOff>
      <xdr:row>33</xdr:row>
      <xdr:rowOff>9525</xdr:rowOff>
    </xdr:to>
    <xdr:sp fLocksText="0">
      <xdr:nvSpPr>
        <xdr:cNvPr id="193" name="Text Box 197"/>
        <xdr:cNvSpPr txBox="1">
          <a:spLocks noChangeArrowheads="1"/>
        </xdr:cNvSpPr>
      </xdr:nvSpPr>
      <xdr:spPr>
        <a:xfrm>
          <a:off x="866775" y="5124450"/>
          <a:ext cx="2638425" cy="228600"/>
        </a:xfrm>
        <a:prstGeom prst="rect">
          <a:avLst/>
        </a:prstGeom>
        <a:solidFill>
          <a:srgbClr val="FFFFFF"/>
        </a:solidFill>
        <a:ln w="9525" cmpd="sng">
          <a:noFill/>
        </a:ln>
      </xdr:spPr>
      <xdr:txBody>
        <a:bodyPr vertOverflow="clip" wrap="square" lIns="36576" tIns="36576" rIns="36576" bIns="0"/>
        <a:p>
          <a:pPr algn="ctr">
            <a:defRPr/>
          </a:pPr>
          <a:r>
            <a:rPr lang="en-US" cap="none" sz="1200" b="1" i="0" u="none" baseline="0">
              <a:solidFill>
                <a:srgbClr val="000000"/>
              </a:solidFill>
            </a:rPr>
            <a:t>Margit Zuber</a:t>
          </a:r>
        </a:p>
      </xdr:txBody>
    </xdr:sp>
    <xdr:clientData/>
  </xdr:twoCellAnchor>
  <xdr:twoCellAnchor>
    <xdr:from>
      <xdr:col>10</xdr:col>
      <xdr:colOff>180975</xdr:colOff>
      <xdr:row>51</xdr:row>
      <xdr:rowOff>19050</xdr:rowOff>
    </xdr:from>
    <xdr:to>
      <xdr:col>10</xdr:col>
      <xdr:colOff>161925</xdr:colOff>
      <xdr:row>51</xdr:row>
      <xdr:rowOff>85725</xdr:rowOff>
    </xdr:to>
    <xdr:sp>
      <xdr:nvSpPr>
        <xdr:cNvPr id="194" name="Rectangle 198"/>
        <xdr:cNvSpPr>
          <a:spLocks/>
        </xdr:cNvSpPr>
      </xdr:nvSpPr>
      <xdr:spPr>
        <a:xfrm>
          <a:off x="4886325" y="7820025"/>
          <a:ext cx="0" cy="66675"/>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180975</xdr:colOff>
      <xdr:row>80</xdr:row>
      <xdr:rowOff>19050</xdr:rowOff>
    </xdr:from>
    <xdr:to>
      <xdr:col>10</xdr:col>
      <xdr:colOff>161925</xdr:colOff>
      <xdr:row>80</xdr:row>
      <xdr:rowOff>85725</xdr:rowOff>
    </xdr:to>
    <xdr:sp>
      <xdr:nvSpPr>
        <xdr:cNvPr id="195" name="Rectangle 200"/>
        <xdr:cNvSpPr>
          <a:spLocks/>
        </xdr:cNvSpPr>
      </xdr:nvSpPr>
      <xdr:spPr>
        <a:xfrm>
          <a:off x="4886325" y="12515850"/>
          <a:ext cx="0" cy="66675"/>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390525</xdr:colOff>
      <xdr:row>1</xdr:row>
      <xdr:rowOff>161925</xdr:rowOff>
    </xdr:from>
    <xdr:ext cx="942975" cy="200025"/>
    <xdr:sp>
      <xdr:nvSpPr>
        <xdr:cNvPr id="196" name="Text Box 202"/>
        <xdr:cNvSpPr txBox="1">
          <a:spLocks noChangeArrowheads="1"/>
        </xdr:cNvSpPr>
      </xdr:nvSpPr>
      <xdr:spPr>
        <a:xfrm>
          <a:off x="4229100" y="342900"/>
          <a:ext cx="942975"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3366"/>
              </a:solidFill>
            </a:rPr>
            <a:t>Margit Zuber</a:t>
          </a:r>
        </a:p>
      </xdr:txBody>
    </xdr:sp>
    <xdr:clientData/>
  </xdr:oneCellAnchor>
  <xdr:oneCellAnchor>
    <xdr:from>
      <xdr:col>3</xdr:col>
      <xdr:colOff>381000</xdr:colOff>
      <xdr:row>6</xdr:row>
      <xdr:rowOff>0</xdr:rowOff>
    </xdr:from>
    <xdr:ext cx="600075" cy="180975"/>
    <xdr:sp>
      <xdr:nvSpPr>
        <xdr:cNvPr id="197" name="Text Box 203"/>
        <xdr:cNvSpPr txBox="1">
          <a:spLocks noChangeArrowheads="1"/>
        </xdr:cNvSpPr>
      </xdr:nvSpPr>
      <xdr:spPr>
        <a:xfrm>
          <a:off x="1304925" y="1085850"/>
          <a:ext cx="6000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Finanzamt</a:t>
          </a:r>
        </a:p>
      </xdr:txBody>
    </xdr:sp>
    <xdr:clientData/>
  </xdr:oneCellAnchor>
  <xdr:oneCellAnchor>
    <xdr:from>
      <xdr:col>3</xdr:col>
      <xdr:colOff>390525</xdr:colOff>
      <xdr:row>7</xdr:row>
      <xdr:rowOff>0</xdr:rowOff>
    </xdr:from>
    <xdr:ext cx="1009650" cy="180975"/>
    <xdr:sp>
      <xdr:nvSpPr>
        <xdr:cNvPr id="198" name="Text Box 204"/>
        <xdr:cNvSpPr txBox="1">
          <a:spLocks noChangeArrowheads="1"/>
        </xdr:cNvSpPr>
      </xdr:nvSpPr>
      <xdr:spPr>
        <a:xfrm>
          <a:off x="1314450" y="1266825"/>
          <a:ext cx="10096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Versicherung KFZ</a:t>
          </a:r>
        </a:p>
      </xdr:txBody>
    </xdr:sp>
    <xdr:clientData/>
  </xdr:oneCellAnchor>
  <xdr:oneCellAnchor>
    <xdr:from>
      <xdr:col>3</xdr:col>
      <xdr:colOff>352425</xdr:colOff>
      <xdr:row>7</xdr:row>
      <xdr:rowOff>152400</xdr:rowOff>
    </xdr:from>
    <xdr:ext cx="323850" cy="180975"/>
    <xdr:sp>
      <xdr:nvSpPr>
        <xdr:cNvPr id="199" name="Text Box 205"/>
        <xdr:cNvSpPr txBox="1">
          <a:spLocks noChangeArrowheads="1"/>
        </xdr:cNvSpPr>
      </xdr:nvSpPr>
      <xdr:spPr>
        <a:xfrm>
          <a:off x="1276350" y="1419225"/>
          <a:ext cx="3238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Miete</a:t>
          </a:r>
        </a:p>
      </xdr:txBody>
    </xdr:sp>
    <xdr:clientData/>
  </xdr:oneCellAnchor>
  <xdr:oneCellAnchor>
    <xdr:from>
      <xdr:col>10</xdr:col>
      <xdr:colOff>152400</xdr:colOff>
      <xdr:row>6</xdr:row>
      <xdr:rowOff>152400</xdr:rowOff>
    </xdr:from>
    <xdr:ext cx="390525" cy="180975"/>
    <xdr:sp>
      <xdr:nvSpPr>
        <xdr:cNvPr id="200" name="Text Box 207"/>
        <xdr:cNvSpPr txBox="1">
          <a:spLocks noChangeArrowheads="1"/>
        </xdr:cNvSpPr>
      </xdr:nvSpPr>
      <xdr:spPr>
        <a:xfrm>
          <a:off x="4857750" y="1238250"/>
          <a:ext cx="3905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702,59</a:t>
          </a:r>
        </a:p>
      </xdr:txBody>
    </xdr:sp>
    <xdr:clientData/>
  </xdr:oneCellAnchor>
  <xdr:oneCellAnchor>
    <xdr:from>
      <xdr:col>11</xdr:col>
      <xdr:colOff>28575</xdr:colOff>
      <xdr:row>7</xdr:row>
      <xdr:rowOff>152400</xdr:rowOff>
    </xdr:from>
    <xdr:ext cx="390525" cy="180975"/>
    <xdr:sp>
      <xdr:nvSpPr>
        <xdr:cNvPr id="201" name="Text Box 209"/>
        <xdr:cNvSpPr txBox="1">
          <a:spLocks noChangeArrowheads="1"/>
        </xdr:cNvSpPr>
      </xdr:nvSpPr>
      <xdr:spPr>
        <a:xfrm>
          <a:off x="4914900" y="1419225"/>
          <a:ext cx="3905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816,00</a:t>
          </a:r>
        </a:p>
      </xdr:txBody>
    </xdr:sp>
    <xdr:clientData/>
  </xdr:oneCellAnchor>
  <xdr:oneCellAnchor>
    <xdr:from>
      <xdr:col>11</xdr:col>
      <xdr:colOff>9525</xdr:colOff>
      <xdr:row>5</xdr:row>
      <xdr:rowOff>161925</xdr:rowOff>
    </xdr:from>
    <xdr:ext cx="495300" cy="180975"/>
    <xdr:sp>
      <xdr:nvSpPr>
        <xdr:cNvPr id="202" name="Text Box 210"/>
        <xdr:cNvSpPr txBox="1">
          <a:spLocks noChangeArrowheads="1"/>
        </xdr:cNvSpPr>
      </xdr:nvSpPr>
      <xdr:spPr>
        <a:xfrm>
          <a:off x="4895850" y="1066800"/>
          <a:ext cx="4953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9.173,00</a:t>
          </a:r>
        </a:p>
      </xdr:txBody>
    </xdr:sp>
    <xdr:clientData/>
  </xdr:oneCellAnchor>
  <xdr:twoCellAnchor editAs="oneCell">
    <xdr:from>
      <xdr:col>5</xdr:col>
      <xdr:colOff>238125</xdr:colOff>
      <xdr:row>1</xdr:row>
      <xdr:rowOff>133350</xdr:rowOff>
    </xdr:from>
    <xdr:to>
      <xdr:col>7</xdr:col>
      <xdr:colOff>352425</xdr:colOff>
      <xdr:row>4</xdr:row>
      <xdr:rowOff>28575</xdr:rowOff>
    </xdr:to>
    <xdr:pic>
      <xdr:nvPicPr>
        <xdr:cNvPr id="203" name="institutslogo" descr="http://www.sparkasse.at/ssite/images/DYN/zentral/10400.gif"/>
        <xdr:cNvPicPr preferRelativeResize="1">
          <a:picLocks noChangeAspect="1"/>
        </xdr:cNvPicPr>
      </xdr:nvPicPr>
      <xdr:blipFill>
        <a:blip r:embed="rId1"/>
        <a:stretch>
          <a:fillRect/>
        </a:stretch>
      </xdr:blipFill>
      <xdr:spPr>
        <a:xfrm>
          <a:off x="2133600" y="314325"/>
          <a:ext cx="1409700" cy="438150"/>
        </a:xfrm>
        <a:prstGeom prst="rect">
          <a:avLst/>
        </a:prstGeom>
        <a:noFill/>
        <a:ln w="9525" cmpd="sng">
          <a:noFill/>
        </a:ln>
      </xdr:spPr>
    </xdr:pic>
    <xdr:clientData/>
  </xdr:twoCellAnchor>
  <xdr:oneCellAnchor>
    <xdr:from>
      <xdr:col>7</xdr:col>
      <xdr:colOff>190500</xdr:colOff>
      <xdr:row>10</xdr:row>
      <xdr:rowOff>142875</xdr:rowOff>
    </xdr:from>
    <xdr:ext cx="1057275" cy="685800"/>
    <xdr:sp>
      <xdr:nvSpPr>
        <xdr:cNvPr id="204" name="Rectangle 212"/>
        <xdr:cNvSpPr>
          <a:spLocks/>
        </xdr:cNvSpPr>
      </xdr:nvSpPr>
      <xdr:spPr>
        <a:xfrm>
          <a:off x="3381375" y="1952625"/>
          <a:ext cx="1057275" cy="685800"/>
        </a:xfrm>
        <a:prstGeom prst="rect">
          <a:avLst/>
        </a:prstGeom>
        <a:noFill/>
        <a:ln w="28575" cmpd="sng">
          <a:solidFill>
            <a:srgbClr val="000000"/>
          </a:solidFill>
          <a:headEnd type="none"/>
          <a:tailEnd type="none"/>
        </a:ln>
      </xdr:spPr>
      <xdr:txBody>
        <a:bodyPr vertOverflow="clip" wrap="square" lIns="90000" tIns="46800" rIns="90000" bIns="46800"/>
        <a:p>
          <a:pPr algn="ctr">
            <a:defRPr/>
          </a:pPr>
          <a:r>
            <a:rPr lang="en-US" cap="none" sz="1100" b="0" i="0" u="none" baseline="0">
              <a:solidFill>
                <a:srgbClr val="000000"/>
              </a:solidFill>
            </a:rPr>
            <a:t>SPARKASSE
</a:t>
          </a:r>
          <a:r>
            <a:rPr lang="en-US" cap="none" sz="1100" b="0" i="0" u="none" baseline="0">
              <a:solidFill>
                <a:srgbClr val="000000"/>
              </a:solidFill>
            </a:rPr>
            <a:t>15. Mai 2003
</a:t>
          </a:r>
          <a:r>
            <a:rPr lang="en-US" cap="none" sz="1100" b="0" i="0" u="none" baseline="0">
              <a:solidFill>
                <a:srgbClr val="000000"/>
              </a:solidFill>
            </a:rPr>
            <a:t>BLZ 20505
</a:t>
          </a:r>
          <a:r>
            <a:rPr lang="en-US" cap="none" sz="1100" b="0" i="0" u="none" baseline="0">
              <a:solidFill>
                <a:srgbClr val="000000"/>
              </a:solidFill>
            </a:rPr>
            <a:t>Eisenerz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D10"/>
  <sheetViews>
    <sheetView tabSelected="1" zoomScalePageLayoutView="0" workbookViewId="0" topLeftCell="A1">
      <selection activeCell="F9" sqref="F9"/>
    </sheetView>
  </sheetViews>
  <sheetFormatPr defaultColWidth="11.421875" defaultRowHeight="12.75"/>
  <sheetData>
    <row r="4" spans="2:4" ht="23.25">
      <c r="B4" s="482" t="s">
        <v>190</v>
      </c>
      <c r="C4" s="482"/>
      <c r="D4" s="482"/>
    </row>
    <row r="5" spans="2:4" ht="23.25">
      <c r="B5" s="483" t="s">
        <v>13</v>
      </c>
      <c r="C5" s="483"/>
      <c r="D5" s="483"/>
    </row>
    <row r="6" spans="2:4" ht="23.25">
      <c r="B6" s="483" t="s">
        <v>66</v>
      </c>
      <c r="C6" s="483"/>
      <c r="D6" s="483"/>
    </row>
    <row r="7" spans="2:4" ht="23.25">
      <c r="B7" s="483" t="s">
        <v>52</v>
      </c>
      <c r="C7" s="483"/>
      <c r="D7" s="483"/>
    </row>
    <row r="8" spans="2:4" ht="23.25">
      <c r="B8" s="482"/>
      <c r="C8" s="482"/>
      <c r="D8" s="482"/>
    </row>
    <row r="9" spans="2:4" ht="23.25">
      <c r="B9" s="482"/>
      <c r="C9" s="482"/>
      <c r="D9" s="482"/>
    </row>
    <row r="10" spans="2:4" ht="23.25">
      <c r="B10" s="482"/>
      <c r="C10" s="482"/>
      <c r="D10" s="482"/>
    </row>
  </sheetData>
  <sheetProtection/>
  <mergeCells count="3">
    <mergeCell ref="B5:D5"/>
    <mergeCell ref="B6:D6"/>
    <mergeCell ref="B7:D7"/>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6:M38"/>
  <sheetViews>
    <sheetView showGridLines="0" zoomScalePageLayoutView="0" workbookViewId="0" topLeftCell="A1">
      <selection activeCell="I38" sqref="I38:J38"/>
    </sheetView>
  </sheetViews>
  <sheetFormatPr defaultColWidth="11.421875" defaultRowHeight="12.75"/>
  <cols>
    <col min="1" max="1" width="5.8515625" style="140" customWidth="1"/>
    <col min="2" max="2" width="3.7109375" style="140" customWidth="1"/>
    <col min="3" max="3" width="7.00390625" style="140" customWidth="1"/>
    <col min="4" max="4" width="9.140625" style="140" customWidth="1"/>
    <col min="5" max="5" width="5.421875" style="140" customWidth="1"/>
    <col min="6" max="6" width="3.8515625" style="140" customWidth="1"/>
    <col min="7" max="7" width="15.00390625" style="140" customWidth="1"/>
    <col min="8" max="8" width="11.421875" style="140" customWidth="1"/>
    <col min="9" max="9" width="11.7109375" style="140" bestFit="1" customWidth="1"/>
    <col min="10" max="10" width="8.28125" style="140" customWidth="1"/>
    <col min="11" max="11" width="2.28125" style="140" customWidth="1"/>
    <col min="12" max="12" width="5.00390625" style="140" customWidth="1"/>
    <col min="13" max="16384" width="11.421875" style="140" customWidth="1"/>
  </cols>
  <sheetData>
    <row r="6" spans="2:12" ht="8.25">
      <c r="B6" s="141"/>
      <c r="C6" s="142"/>
      <c r="D6" s="142"/>
      <c r="E6" s="142"/>
      <c r="F6" s="142"/>
      <c r="G6" s="142"/>
      <c r="H6" s="142"/>
      <c r="I6" s="142"/>
      <c r="J6" s="142"/>
      <c r="K6" s="142"/>
      <c r="L6" s="143"/>
    </row>
    <row r="7" spans="2:12" ht="12" thickBot="1">
      <c r="B7" s="144"/>
      <c r="C7" s="97"/>
      <c r="D7" s="97"/>
      <c r="E7" s="97"/>
      <c r="F7" s="97"/>
      <c r="G7" s="97"/>
      <c r="H7" s="364" t="s">
        <v>189</v>
      </c>
      <c r="I7" s="364"/>
      <c r="J7" s="97"/>
      <c r="K7" s="97"/>
      <c r="L7" s="145"/>
    </row>
    <row r="8" spans="2:12" ht="8.25">
      <c r="B8" s="144"/>
      <c r="C8" s="97"/>
      <c r="D8" s="97"/>
      <c r="E8" s="97"/>
      <c r="F8" s="97"/>
      <c r="G8" s="97"/>
      <c r="H8" s="398" t="s">
        <v>34</v>
      </c>
      <c r="I8" s="146" t="s">
        <v>35</v>
      </c>
      <c r="J8" s="147"/>
      <c r="K8" s="148"/>
      <c r="L8" s="145"/>
    </row>
    <row r="9" spans="2:12" ht="12.75" customHeight="1">
      <c r="B9" s="144"/>
      <c r="C9" s="97"/>
      <c r="D9" s="97"/>
      <c r="E9" s="97"/>
      <c r="F9" s="97"/>
      <c r="G9" s="97"/>
      <c r="H9" s="399"/>
      <c r="I9" s="377">
        <v>8400</v>
      </c>
      <c r="J9" s="378"/>
      <c r="K9" s="149"/>
      <c r="L9" s="145"/>
    </row>
    <row r="10" spans="2:12" ht="4.5" customHeight="1" thickBot="1">
      <c r="B10" s="144"/>
      <c r="C10" s="97"/>
      <c r="D10" s="97"/>
      <c r="E10" s="97"/>
      <c r="F10" s="97"/>
      <c r="G10" s="97"/>
      <c r="H10" s="400"/>
      <c r="I10" s="405"/>
      <c r="J10" s="406"/>
      <c r="K10" s="407"/>
      <c r="L10" s="145"/>
    </row>
    <row r="11" spans="2:12" ht="8.25">
      <c r="B11" s="144"/>
      <c r="C11" s="150" t="s">
        <v>36</v>
      </c>
      <c r="D11" s="151"/>
      <c r="E11" s="152"/>
      <c r="F11" s="153"/>
      <c r="G11" s="154" t="s">
        <v>54</v>
      </c>
      <c r="H11" s="155"/>
      <c r="I11" s="156" t="s">
        <v>55</v>
      </c>
      <c r="J11" s="157"/>
      <c r="K11" s="158"/>
      <c r="L11" s="145"/>
    </row>
    <row r="12" spans="2:12" ht="9" customHeight="1">
      <c r="B12" s="144"/>
      <c r="C12" s="403" t="s">
        <v>19</v>
      </c>
      <c r="D12" s="404"/>
      <c r="E12" s="404"/>
      <c r="F12" s="159"/>
      <c r="G12" s="401">
        <v>20505</v>
      </c>
      <c r="H12" s="402"/>
      <c r="I12" s="408" t="s">
        <v>170</v>
      </c>
      <c r="J12" s="409"/>
      <c r="K12" s="410"/>
      <c r="L12" s="145"/>
    </row>
    <row r="13" spans="2:12" ht="7.5" customHeight="1">
      <c r="B13" s="144"/>
      <c r="C13" s="160" t="s">
        <v>40</v>
      </c>
      <c r="D13" s="161"/>
      <c r="E13" s="161"/>
      <c r="F13" s="161"/>
      <c r="G13" s="161"/>
      <c r="H13" s="155"/>
      <c r="I13" s="368"/>
      <c r="J13" s="369"/>
      <c r="K13" s="370"/>
      <c r="L13" s="145"/>
    </row>
    <row r="14" spans="2:13" ht="13.5" customHeight="1" thickBot="1">
      <c r="B14" s="144"/>
      <c r="C14" s="385" t="s">
        <v>169</v>
      </c>
      <c r="D14" s="386"/>
      <c r="E14" s="386"/>
      <c r="F14" s="386"/>
      <c r="G14" s="386"/>
      <c r="H14" s="387"/>
      <c r="I14" s="374" t="s">
        <v>180</v>
      </c>
      <c r="J14" s="375"/>
      <c r="K14" s="376"/>
      <c r="L14" s="145"/>
      <c r="M14" s="162" t="s">
        <v>58</v>
      </c>
    </row>
    <row r="15" spans="2:12" ht="8.25" customHeight="1">
      <c r="B15" s="144"/>
      <c r="C15" s="379"/>
      <c r="D15" s="380"/>
      <c r="E15" s="380"/>
      <c r="F15" s="380"/>
      <c r="G15" s="380"/>
      <c r="H15" s="381"/>
      <c r="I15" s="368"/>
      <c r="J15" s="369"/>
      <c r="K15" s="370"/>
      <c r="L15" s="145"/>
    </row>
    <row r="16" spans="2:12" ht="21" customHeight="1">
      <c r="B16" s="144"/>
      <c r="C16" s="388" t="s">
        <v>43</v>
      </c>
      <c r="D16" s="389"/>
      <c r="E16" s="389"/>
      <c r="F16" s="389"/>
      <c r="G16" s="389"/>
      <c r="H16" s="390"/>
      <c r="I16" s="365"/>
      <c r="J16" s="366"/>
      <c r="K16" s="367"/>
      <c r="L16" s="145"/>
    </row>
    <row r="17" spans="2:12" ht="12" customHeight="1" thickBot="1">
      <c r="B17" s="144"/>
      <c r="C17" s="371" t="s">
        <v>44</v>
      </c>
      <c r="D17" s="372"/>
      <c r="E17" s="372"/>
      <c r="F17" s="372"/>
      <c r="G17" s="372"/>
      <c r="H17" s="373"/>
      <c r="I17" s="374"/>
      <c r="J17" s="375"/>
      <c r="K17" s="376"/>
      <c r="L17" s="145"/>
    </row>
    <row r="18" spans="2:12" ht="8.25" customHeight="1">
      <c r="B18" s="144"/>
      <c r="C18" s="163" t="s">
        <v>45</v>
      </c>
      <c r="D18" s="147"/>
      <c r="E18" s="147"/>
      <c r="F18" s="164"/>
      <c r="G18" s="147" t="s">
        <v>46</v>
      </c>
      <c r="H18" s="148"/>
      <c r="I18" s="368"/>
      <c r="J18" s="369"/>
      <c r="K18" s="370"/>
      <c r="L18" s="145"/>
    </row>
    <row r="19" spans="2:12" ht="12.75" customHeight="1" thickBot="1">
      <c r="B19" s="144"/>
      <c r="C19" s="393" t="s">
        <v>172</v>
      </c>
      <c r="D19" s="394"/>
      <c r="E19" s="394"/>
      <c r="F19" s="165"/>
      <c r="G19" s="391" t="s">
        <v>171</v>
      </c>
      <c r="H19" s="392"/>
      <c r="I19" s="374"/>
      <c r="J19" s="375"/>
      <c r="K19" s="376"/>
      <c r="L19" s="145"/>
    </row>
    <row r="20" spans="2:12" ht="8.25">
      <c r="B20" s="144"/>
      <c r="C20" s="166" t="s">
        <v>49</v>
      </c>
      <c r="D20" s="156"/>
      <c r="E20" s="156"/>
      <c r="F20" s="156"/>
      <c r="G20" s="167"/>
      <c r="H20" s="155"/>
      <c r="I20" s="368"/>
      <c r="J20" s="369"/>
      <c r="K20" s="370"/>
      <c r="L20" s="145"/>
    </row>
    <row r="21" spans="2:12" ht="19.5" customHeight="1">
      <c r="B21" s="144"/>
      <c r="C21" s="395" t="s">
        <v>173</v>
      </c>
      <c r="D21" s="369"/>
      <c r="E21" s="369"/>
      <c r="F21" s="369"/>
      <c r="G21" s="369"/>
      <c r="H21" s="396"/>
      <c r="I21" s="365"/>
      <c r="J21" s="366"/>
      <c r="K21" s="367"/>
      <c r="L21" s="145"/>
    </row>
    <row r="22" spans="2:12" ht="19.5" customHeight="1">
      <c r="B22" s="144"/>
      <c r="C22" s="383" t="s">
        <v>174</v>
      </c>
      <c r="D22" s="366"/>
      <c r="E22" s="366"/>
      <c r="F22" s="366"/>
      <c r="G22" s="366"/>
      <c r="H22" s="384"/>
      <c r="I22" s="368"/>
      <c r="J22" s="369"/>
      <c r="K22" s="370"/>
      <c r="L22" s="145"/>
    </row>
    <row r="23" spans="2:12" ht="19.5" customHeight="1">
      <c r="B23" s="144"/>
      <c r="C23" s="383" t="s">
        <v>52</v>
      </c>
      <c r="D23" s="366"/>
      <c r="E23" s="366"/>
      <c r="F23" s="366"/>
      <c r="G23" s="366"/>
      <c r="H23" s="384"/>
      <c r="I23" s="365"/>
      <c r="J23" s="366"/>
      <c r="K23" s="367"/>
      <c r="L23" s="145"/>
    </row>
    <row r="24" spans="2:12" ht="11.25">
      <c r="B24" s="144"/>
      <c r="C24" s="97"/>
      <c r="D24" s="97"/>
      <c r="E24" s="97"/>
      <c r="F24" s="97"/>
      <c r="G24" s="97"/>
      <c r="H24" s="97"/>
      <c r="I24" s="97"/>
      <c r="J24" s="352">
        <f ca="1">RAND()*10</f>
        <v>2.451052343321729</v>
      </c>
      <c r="K24" s="352"/>
      <c r="L24" s="145"/>
    </row>
    <row r="25" spans="2:12" ht="11.25">
      <c r="B25" s="144"/>
      <c r="C25" s="97"/>
      <c r="D25" s="97"/>
      <c r="E25" s="97"/>
      <c r="F25" s="97"/>
      <c r="G25" s="168">
        <v>85871</v>
      </c>
      <c r="H25" s="169">
        <f>G12</f>
        <v>20505</v>
      </c>
      <c r="I25" s="170">
        <v>8400</v>
      </c>
      <c r="J25" s="171">
        <f ca="1">RAND()*100</f>
        <v>64.39294861580072</v>
      </c>
      <c r="K25" s="97"/>
      <c r="L25" s="145"/>
    </row>
    <row r="26" spans="2:12" ht="6" customHeight="1">
      <c r="B26" s="144"/>
      <c r="C26" s="97"/>
      <c r="D26" s="97"/>
      <c r="E26" s="97"/>
      <c r="F26" s="97"/>
      <c r="G26" s="97"/>
      <c r="H26" s="97"/>
      <c r="I26" s="97"/>
      <c r="J26" s="97"/>
      <c r="K26" s="97"/>
      <c r="L26" s="145"/>
    </row>
    <row r="27" spans="2:12" ht="8.25">
      <c r="B27" s="144"/>
      <c r="C27" s="397" t="s">
        <v>53</v>
      </c>
      <c r="D27" s="397"/>
      <c r="E27" s="397"/>
      <c r="F27" s="397"/>
      <c r="G27" s="397"/>
      <c r="H27" s="397"/>
      <c r="I27" s="397"/>
      <c r="J27" s="397"/>
      <c r="K27" s="397"/>
      <c r="L27" s="145"/>
    </row>
    <row r="28" spans="2:12" ht="8.25">
      <c r="B28" s="172"/>
      <c r="C28" s="137"/>
      <c r="D28" s="137"/>
      <c r="E28" s="137"/>
      <c r="F28" s="137"/>
      <c r="G28" s="137"/>
      <c r="H28" s="137"/>
      <c r="I28" s="137"/>
      <c r="J28" s="137"/>
      <c r="K28" s="137"/>
      <c r="L28" s="173"/>
    </row>
    <row r="34" ht="8.25">
      <c r="I34" s="42"/>
    </row>
    <row r="38" spans="9:10" ht="11.25">
      <c r="I38" s="382"/>
      <c r="J38" s="382"/>
    </row>
  </sheetData>
  <sheetProtection/>
  <mergeCells count="26">
    <mergeCell ref="I14:K15"/>
    <mergeCell ref="H8:H10"/>
    <mergeCell ref="G12:H12"/>
    <mergeCell ref="C12:E12"/>
    <mergeCell ref="I10:K10"/>
    <mergeCell ref="I12:K13"/>
    <mergeCell ref="I38:J38"/>
    <mergeCell ref="C23:H23"/>
    <mergeCell ref="C14:H14"/>
    <mergeCell ref="C16:H16"/>
    <mergeCell ref="G19:H19"/>
    <mergeCell ref="C19:E19"/>
    <mergeCell ref="C22:H22"/>
    <mergeCell ref="I23:K23"/>
    <mergeCell ref="C21:H21"/>
    <mergeCell ref="C27:K27"/>
    <mergeCell ref="H7:I7"/>
    <mergeCell ref="J24:K24"/>
    <mergeCell ref="I16:K16"/>
    <mergeCell ref="I21:K21"/>
    <mergeCell ref="I22:K22"/>
    <mergeCell ref="C17:H17"/>
    <mergeCell ref="I17:K18"/>
    <mergeCell ref="I19:K20"/>
    <mergeCell ref="I9:J9"/>
    <mergeCell ref="C15:H15"/>
  </mergeCells>
  <printOptions/>
  <pageMargins left="0.46" right="0.61" top="0.984251969" bottom="0.984251969" header="0.4921259845" footer="0.492125984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B2:S115"/>
  <sheetViews>
    <sheetView showGridLines="0" zoomScalePageLayoutView="0" workbookViewId="0" topLeftCell="A1">
      <selection activeCell="J55" sqref="J55"/>
    </sheetView>
  </sheetViews>
  <sheetFormatPr defaultColWidth="11.421875" defaultRowHeight="12.75"/>
  <cols>
    <col min="1" max="1" width="4.57421875" style="42" customWidth="1"/>
    <col min="2" max="2" width="2.28125" style="42" customWidth="1"/>
    <col min="3" max="3" width="7.00390625" style="42" customWidth="1"/>
    <col min="4" max="4" width="9.140625" style="42" customWidth="1"/>
    <col min="5" max="5" width="5.421875" style="42" customWidth="1"/>
    <col min="6" max="6" width="5.28125" style="42" customWidth="1"/>
    <col min="7" max="7" width="14.140625" style="42" customWidth="1"/>
    <col min="8" max="8" width="9.7109375" style="42" bestFit="1" customWidth="1"/>
    <col min="9" max="9" width="7.140625" style="42" customWidth="1"/>
    <col min="10" max="10" width="5.8515625" style="42" customWidth="1"/>
    <col min="11" max="11" width="2.7109375" style="42" customWidth="1"/>
    <col min="12" max="12" width="5.140625" style="42" customWidth="1"/>
    <col min="13" max="13" width="2.140625" style="42" customWidth="1"/>
    <col min="14" max="14" width="4.421875" style="42" customWidth="1"/>
    <col min="15" max="15" width="2.7109375" style="42" customWidth="1"/>
    <col min="16" max="16384" width="11.421875" style="42" customWidth="1"/>
  </cols>
  <sheetData>
    <row r="1" ht="14.25" customHeight="1"/>
    <row r="2" spans="3:15" ht="14.25" customHeight="1">
      <c r="C2" s="43"/>
      <c r="D2" s="44"/>
      <c r="E2" s="44"/>
      <c r="F2" s="44"/>
      <c r="G2" s="44"/>
      <c r="H2" s="44"/>
      <c r="I2" s="44"/>
      <c r="J2" s="44"/>
      <c r="K2" s="45"/>
      <c r="L2" s="45"/>
      <c r="M2" s="45"/>
      <c r="N2" s="45"/>
      <c r="O2" s="46"/>
    </row>
    <row r="3" spans="3:15" ht="14.25" customHeight="1">
      <c r="C3" s="47"/>
      <c r="D3" s="48" t="s">
        <v>24</v>
      </c>
      <c r="E3" s="49"/>
      <c r="F3" s="50"/>
      <c r="G3" s="49"/>
      <c r="H3" s="51"/>
      <c r="I3" s="52"/>
      <c r="J3" s="52"/>
      <c r="K3" s="53"/>
      <c r="L3" s="53"/>
      <c r="M3" s="53"/>
      <c r="N3" s="53"/>
      <c r="O3" s="54"/>
    </row>
    <row r="4" spans="3:15" ht="14.25" customHeight="1">
      <c r="C4" s="47"/>
      <c r="D4" s="48"/>
      <c r="E4" s="49"/>
      <c r="F4" s="49"/>
      <c r="G4" s="55"/>
      <c r="H4" s="56"/>
      <c r="I4" s="470" t="s">
        <v>25</v>
      </c>
      <c r="J4" s="470"/>
      <c r="K4" s="470"/>
      <c r="L4" s="470"/>
      <c r="M4" s="470"/>
      <c r="N4" s="470"/>
      <c r="O4" s="54"/>
    </row>
    <row r="5" spans="3:15" ht="14.25" customHeight="1" thickBot="1">
      <c r="C5" s="47"/>
      <c r="D5" s="57" t="s">
        <v>26</v>
      </c>
      <c r="E5" s="57"/>
      <c r="F5" s="58"/>
      <c r="G5" s="58"/>
      <c r="H5" s="56"/>
      <c r="I5" s="56"/>
      <c r="J5" s="51"/>
      <c r="K5" s="463" t="s">
        <v>27</v>
      </c>
      <c r="L5" s="463"/>
      <c r="M5" s="463"/>
      <c r="N5" s="463"/>
      <c r="O5" s="54"/>
    </row>
    <row r="6" spans="3:15" ht="14.25" customHeight="1">
      <c r="C6" s="60">
        <v>1</v>
      </c>
      <c r="D6" s="61"/>
      <c r="E6" s="62"/>
      <c r="F6" s="62"/>
      <c r="G6" s="62"/>
      <c r="H6" s="62"/>
      <c r="I6" s="63"/>
      <c r="J6" s="64"/>
      <c r="K6" s="65"/>
      <c r="L6" s="65"/>
      <c r="M6" s="65"/>
      <c r="N6" s="66"/>
      <c r="O6" s="54"/>
    </row>
    <row r="7" spans="3:15" ht="14.25" customHeight="1">
      <c r="C7" s="60">
        <v>2</v>
      </c>
      <c r="D7" s="67"/>
      <c r="E7" s="68"/>
      <c r="F7" s="68"/>
      <c r="G7" s="68"/>
      <c r="H7" s="68"/>
      <c r="I7" s="69"/>
      <c r="J7" s="70"/>
      <c r="K7" s="71"/>
      <c r="L7" s="71"/>
      <c r="M7" s="71"/>
      <c r="N7" s="72"/>
      <c r="O7" s="54"/>
    </row>
    <row r="8" spans="3:18" ht="14.25" customHeight="1">
      <c r="C8" s="60">
        <v>3</v>
      </c>
      <c r="D8" s="67"/>
      <c r="E8" s="68"/>
      <c r="F8" s="68"/>
      <c r="G8" s="68"/>
      <c r="H8" s="68"/>
      <c r="I8" s="73"/>
      <c r="J8" s="70"/>
      <c r="K8" s="71"/>
      <c r="L8" s="71"/>
      <c r="M8" s="71"/>
      <c r="N8" s="72"/>
      <c r="O8" s="54"/>
      <c r="R8" s="74"/>
    </row>
    <row r="9" spans="3:18" ht="14.25" customHeight="1">
      <c r="C9" s="60">
        <v>4</v>
      </c>
      <c r="D9" s="75"/>
      <c r="E9" s="69"/>
      <c r="F9" s="69"/>
      <c r="G9" s="69"/>
      <c r="H9" s="69"/>
      <c r="I9" s="69"/>
      <c r="J9" s="70"/>
      <c r="K9" s="71"/>
      <c r="L9" s="71"/>
      <c r="M9" s="71"/>
      <c r="N9" s="72"/>
      <c r="O9" s="54"/>
      <c r="R9" s="76"/>
    </row>
    <row r="10" spans="3:18" ht="14.25" customHeight="1">
      <c r="C10" s="60">
        <v>5</v>
      </c>
      <c r="D10" s="67"/>
      <c r="E10" s="68"/>
      <c r="F10" s="68"/>
      <c r="G10" s="68"/>
      <c r="H10" s="68"/>
      <c r="I10" s="77"/>
      <c r="J10" s="70"/>
      <c r="K10" s="71"/>
      <c r="L10" s="71"/>
      <c r="M10" s="71"/>
      <c r="N10" s="72"/>
      <c r="O10" s="54"/>
      <c r="R10" s="76"/>
    </row>
    <row r="11" spans="3:18" ht="14.25" customHeight="1" thickBot="1">
      <c r="C11" s="60">
        <v>6</v>
      </c>
      <c r="D11" s="78"/>
      <c r="E11" s="79"/>
      <c r="F11" s="79"/>
      <c r="G11" s="79"/>
      <c r="H11" s="79"/>
      <c r="I11" s="80"/>
      <c r="J11" s="81"/>
      <c r="K11" s="82"/>
      <c r="L11" s="82"/>
      <c r="M11" s="82"/>
      <c r="N11" s="83"/>
      <c r="O11" s="54"/>
      <c r="R11" s="76"/>
    </row>
    <row r="12" spans="3:15" ht="14.25" customHeight="1">
      <c r="C12" s="47"/>
      <c r="D12" s="57" t="s">
        <v>28</v>
      </c>
      <c r="E12" s="57"/>
      <c r="F12" s="57"/>
      <c r="G12" s="57"/>
      <c r="H12" s="56"/>
      <c r="I12" s="56"/>
      <c r="J12" s="57" t="s">
        <v>29</v>
      </c>
      <c r="K12" s="84"/>
      <c r="L12" s="85" t="s">
        <v>12</v>
      </c>
      <c r="M12" s="84"/>
      <c r="N12" s="84"/>
      <c r="O12" s="54"/>
    </row>
    <row r="13" spans="3:15" ht="14.25" customHeight="1">
      <c r="C13" s="47"/>
      <c r="E13" s="9" t="s">
        <v>13</v>
      </c>
      <c r="F13" s="9"/>
      <c r="G13" s="86"/>
      <c r="H13" s="56"/>
      <c r="I13" s="56"/>
      <c r="J13" s="52"/>
      <c r="K13" s="87"/>
      <c r="L13" s="88"/>
      <c r="M13" s="53"/>
      <c r="N13" s="53"/>
      <c r="O13" s="54"/>
    </row>
    <row r="14" spans="3:15" ht="14.25" customHeight="1">
      <c r="C14" s="47"/>
      <c r="E14" s="9" t="s">
        <v>15</v>
      </c>
      <c r="F14" s="9"/>
      <c r="G14" s="86"/>
      <c r="H14" s="56"/>
      <c r="I14" s="56"/>
      <c r="J14" s="89">
        <v>3</v>
      </c>
      <c r="K14" s="88"/>
      <c r="L14" s="461">
        <v>10691.59</v>
      </c>
      <c r="M14" s="462"/>
      <c r="N14" s="462"/>
      <c r="O14" s="54"/>
    </row>
    <row r="15" spans="3:15" ht="14.25" customHeight="1">
      <c r="C15" s="47"/>
      <c r="D15" s="31"/>
      <c r="E15" s="31"/>
      <c r="F15" s="31"/>
      <c r="G15" s="86"/>
      <c r="H15" s="56"/>
      <c r="I15" s="56"/>
      <c r="J15" s="52"/>
      <c r="K15" s="87"/>
      <c r="L15" s="87"/>
      <c r="M15" s="53"/>
      <c r="N15" s="53"/>
      <c r="O15" s="54"/>
    </row>
    <row r="16" spans="3:15" ht="14.25" customHeight="1">
      <c r="C16" s="47"/>
      <c r="D16" s="90" t="s">
        <v>30</v>
      </c>
      <c r="E16" s="90"/>
      <c r="F16" s="56"/>
      <c r="G16" s="59" t="s">
        <v>31</v>
      </c>
      <c r="H16" s="90"/>
      <c r="I16" s="90" t="s">
        <v>32</v>
      </c>
      <c r="J16" s="51"/>
      <c r="K16" s="84"/>
      <c r="L16" s="84"/>
      <c r="M16" s="84"/>
      <c r="N16" s="84"/>
      <c r="O16" s="54"/>
    </row>
    <row r="17" spans="3:15" ht="14.25" customHeight="1">
      <c r="C17" s="30"/>
      <c r="D17" s="91" t="s">
        <v>19</v>
      </c>
      <c r="E17" s="33"/>
      <c r="G17" s="92">
        <v>20505</v>
      </c>
      <c r="H17" s="411">
        <v>37756</v>
      </c>
      <c r="I17" s="411"/>
      <c r="J17" s="411"/>
      <c r="K17" s="290"/>
      <c r="L17" s="411"/>
      <c r="M17" s="411"/>
      <c r="N17" s="411"/>
      <c r="O17" s="133"/>
    </row>
    <row r="18" spans="3:15" ht="18.75" customHeight="1">
      <c r="C18" s="35"/>
      <c r="D18" s="36"/>
      <c r="E18" s="37"/>
      <c r="F18" s="36"/>
      <c r="G18" s="38"/>
      <c r="H18" s="291"/>
      <c r="I18" s="292"/>
      <c r="J18" s="293"/>
      <c r="K18" s="294"/>
      <c r="L18" s="294"/>
      <c r="M18" s="294"/>
      <c r="N18" s="294"/>
      <c r="O18" s="295"/>
    </row>
    <row r="19" ht="12" customHeight="1"/>
    <row r="20" ht="18.75" customHeight="1"/>
    <row r="21" ht="6.75" customHeight="1"/>
    <row r="22" spans="2:15" ht="8.25">
      <c r="B22" s="93"/>
      <c r="C22" s="94"/>
      <c r="D22" s="94"/>
      <c r="E22" s="94"/>
      <c r="F22" s="94"/>
      <c r="G22" s="94"/>
      <c r="H22" s="94"/>
      <c r="I22" s="94"/>
      <c r="J22" s="94"/>
      <c r="K22" s="94"/>
      <c r="L22" s="94"/>
      <c r="M22" s="94"/>
      <c r="N22" s="94"/>
      <c r="O22" s="95"/>
    </row>
    <row r="23" spans="2:15" ht="13.5" customHeight="1" thickBot="1">
      <c r="B23" s="96"/>
      <c r="C23" s="97"/>
      <c r="D23" s="97"/>
      <c r="E23" s="97"/>
      <c r="F23" s="97"/>
      <c r="G23" s="97"/>
      <c r="H23" s="474" t="s">
        <v>33</v>
      </c>
      <c r="I23" s="474"/>
      <c r="J23" s="474"/>
      <c r="K23" s="474"/>
      <c r="L23" s="474"/>
      <c r="M23" s="98"/>
      <c r="N23" s="98"/>
      <c r="O23" s="99"/>
    </row>
    <row r="24" spans="2:15" ht="7.5" customHeight="1">
      <c r="B24" s="96"/>
      <c r="C24" s="98"/>
      <c r="D24" s="98"/>
      <c r="E24" s="98"/>
      <c r="F24" s="98"/>
      <c r="G24" s="98"/>
      <c r="H24" s="398" t="s">
        <v>34</v>
      </c>
      <c r="I24" s="100" t="s">
        <v>35</v>
      </c>
      <c r="J24" s="101"/>
      <c r="K24" s="101"/>
      <c r="L24" s="101"/>
      <c r="M24" s="102"/>
      <c r="N24" s="103"/>
      <c r="O24" s="99"/>
    </row>
    <row r="25" spans="2:15" ht="12.75" customHeight="1">
      <c r="B25" s="96"/>
      <c r="C25" s="98"/>
      <c r="D25" s="98"/>
      <c r="E25" s="98"/>
      <c r="F25" s="98"/>
      <c r="G25" s="98"/>
      <c r="H25" s="399"/>
      <c r="I25" s="412" t="s">
        <v>187</v>
      </c>
      <c r="J25" s="413"/>
      <c r="K25" s="413"/>
      <c r="L25" s="413"/>
      <c r="M25" s="413"/>
      <c r="N25" s="414"/>
      <c r="O25" s="99"/>
    </row>
    <row r="26" spans="2:15" ht="4.5" customHeight="1" thickBot="1">
      <c r="B26" s="96"/>
      <c r="C26" s="98"/>
      <c r="D26" s="98"/>
      <c r="E26" s="98"/>
      <c r="F26" s="98"/>
      <c r="G26" s="98"/>
      <c r="H26" s="400"/>
      <c r="I26" s="415"/>
      <c r="J26" s="416"/>
      <c r="K26" s="416"/>
      <c r="L26" s="416"/>
      <c r="M26" s="416"/>
      <c r="N26" s="417"/>
      <c r="O26" s="99"/>
    </row>
    <row r="27" spans="2:19" ht="12.75">
      <c r="B27" s="96"/>
      <c r="C27" s="104" t="s">
        <v>36</v>
      </c>
      <c r="D27" s="105"/>
      <c r="E27" s="106"/>
      <c r="F27" s="107" t="s">
        <v>31</v>
      </c>
      <c r="G27" s="108" t="s">
        <v>37</v>
      </c>
      <c r="H27" s="109"/>
      <c r="I27" s="418"/>
      <c r="J27" s="110" t="s">
        <v>38</v>
      </c>
      <c r="K27" s="111"/>
      <c r="L27" s="112" t="s">
        <v>38</v>
      </c>
      <c r="M27" s="466"/>
      <c r="N27" s="113" t="s">
        <v>39</v>
      </c>
      <c r="O27" s="99"/>
      <c r="Q27" s="114"/>
      <c r="R27" s="114"/>
      <c r="S27" s="115"/>
    </row>
    <row r="28" spans="2:19" ht="12.75" customHeight="1">
      <c r="B28" s="96"/>
      <c r="C28" s="403">
        <v>5534739</v>
      </c>
      <c r="D28" s="401"/>
      <c r="E28" s="428"/>
      <c r="F28" s="116">
        <v>60000</v>
      </c>
      <c r="G28" s="426" t="s">
        <v>182</v>
      </c>
      <c r="H28" s="427"/>
      <c r="I28" s="419"/>
      <c r="J28" s="475" t="s">
        <v>114</v>
      </c>
      <c r="K28" s="476"/>
      <c r="L28" s="476"/>
      <c r="M28" s="467"/>
      <c r="N28" s="117" t="s">
        <v>115</v>
      </c>
      <c r="O28" s="99"/>
      <c r="P28" s="118"/>
      <c r="Q28" s="114"/>
      <c r="R28" s="114"/>
      <c r="S28" s="115"/>
    </row>
    <row r="29" spans="2:19" ht="8.25" customHeight="1">
      <c r="B29" s="96"/>
      <c r="C29" s="104" t="s">
        <v>40</v>
      </c>
      <c r="D29" s="106"/>
      <c r="E29" s="106"/>
      <c r="F29" s="106"/>
      <c r="G29" s="106"/>
      <c r="H29" s="119"/>
      <c r="I29" s="120" t="s">
        <v>41</v>
      </c>
      <c r="J29" s="464" t="s">
        <v>35</v>
      </c>
      <c r="K29" s="465"/>
      <c r="L29" s="465"/>
      <c r="M29" s="121"/>
      <c r="N29" s="122"/>
      <c r="O29" s="99"/>
      <c r="Q29" s="114"/>
      <c r="R29" s="114"/>
      <c r="S29" s="115"/>
    </row>
    <row r="30" spans="2:19" ht="12.75" customHeight="1" thickBot="1">
      <c r="B30" s="96"/>
      <c r="C30" s="385" t="s">
        <v>117</v>
      </c>
      <c r="D30" s="386"/>
      <c r="E30" s="386"/>
      <c r="F30" s="386"/>
      <c r="G30" s="386"/>
      <c r="H30" s="387"/>
      <c r="I30" s="123" t="s">
        <v>42</v>
      </c>
      <c r="J30" s="439" t="s">
        <v>186</v>
      </c>
      <c r="K30" s="468"/>
      <c r="L30" s="468"/>
      <c r="M30" s="468"/>
      <c r="N30" s="469"/>
      <c r="O30" s="99"/>
      <c r="Q30" s="114"/>
      <c r="R30" s="114"/>
      <c r="S30" s="115"/>
    </row>
    <row r="31" spans="2:19" ht="8.25" customHeight="1">
      <c r="B31" s="96"/>
      <c r="C31" s="477"/>
      <c r="D31" s="478"/>
      <c r="E31" s="478"/>
      <c r="F31" s="478"/>
      <c r="G31" s="478"/>
      <c r="H31" s="479"/>
      <c r="I31" s="124" t="s">
        <v>41</v>
      </c>
      <c r="J31" s="464" t="s">
        <v>35</v>
      </c>
      <c r="K31" s="465"/>
      <c r="L31" s="465"/>
      <c r="M31" s="121"/>
      <c r="N31" s="122"/>
      <c r="O31" s="99"/>
      <c r="Q31" s="114"/>
      <c r="R31" s="114"/>
      <c r="S31" s="115"/>
    </row>
    <row r="32" spans="2:19" ht="12.75" customHeight="1">
      <c r="B32" s="96"/>
      <c r="C32" s="388" t="s">
        <v>43</v>
      </c>
      <c r="D32" s="389"/>
      <c r="E32" s="389"/>
      <c r="F32" s="389"/>
      <c r="G32" s="389"/>
      <c r="H32" s="390"/>
      <c r="I32" s="125"/>
      <c r="J32" s="445"/>
      <c r="K32" s="446"/>
      <c r="L32" s="446"/>
      <c r="M32" s="446"/>
      <c r="N32" s="447"/>
      <c r="O32" s="99"/>
      <c r="Q32" s="114"/>
      <c r="R32" s="114"/>
      <c r="S32" s="115"/>
    </row>
    <row r="33" spans="2:19" ht="8.25" customHeight="1">
      <c r="B33" s="96"/>
      <c r="C33" s="388"/>
      <c r="D33" s="389"/>
      <c r="E33" s="389"/>
      <c r="F33" s="389"/>
      <c r="G33" s="389"/>
      <c r="H33" s="390"/>
      <c r="I33" s="480"/>
      <c r="J33" s="126" t="s">
        <v>38</v>
      </c>
      <c r="K33" s="121"/>
      <c r="L33" s="127" t="s">
        <v>38</v>
      </c>
      <c r="M33" s="459"/>
      <c r="N33" s="128" t="s">
        <v>39</v>
      </c>
      <c r="O33" s="99"/>
      <c r="Q33" s="114"/>
      <c r="R33" s="114"/>
      <c r="S33" s="115"/>
    </row>
    <row r="34" spans="2:19" ht="12.75" customHeight="1" thickBot="1">
      <c r="B34" s="96"/>
      <c r="C34" s="471" t="s">
        <v>44</v>
      </c>
      <c r="D34" s="472"/>
      <c r="E34" s="472"/>
      <c r="F34" s="472"/>
      <c r="G34" s="472"/>
      <c r="H34" s="473"/>
      <c r="I34" s="419"/>
      <c r="J34" s="475" t="s">
        <v>116</v>
      </c>
      <c r="K34" s="476"/>
      <c r="L34" s="476"/>
      <c r="M34" s="460"/>
      <c r="N34" s="117" t="s">
        <v>115</v>
      </c>
      <c r="O34" s="99"/>
      <c r="Q34" s="114"/>
      <c r="R34" s="114"/>
      <c r="S34" s="115"/>
    </row>
    <row r="35" spans="2:19" ht="8.25" customHeight="1">
      <c r="B35" s="96"/>
      <c r="C35" s="432" t="s">
        <v>45</v>
      </c>
      <c r="D35" s="433"/>
      <c r="E35" s="433"/>
      <c r="F35" s="103"/>
      <c r="G35" s="434" t="s">
        <v>46</v>
      </c>
      <c r="H35" s="435"/>
      <c r="I35" s="124" t="s">
        <v>47</v>
      </c>
      <c r="J35" s="464" t="s">
        <v>35</v>
      </c>
      <c r="K35" s="465"/>
      <c r="L35" s="465"/>
      <c r="M35" s="121"/>
      <c r="N35" s="122"/>
      <c r="O35" s="99"/>
      <c r="Q35" s="114"/>
      <c r="R35" s="114"/>
      <c r="S35" s="115"/>
    </row>
    <row r="36" spans="2:15" ht="12.75" customHeight="1" thickBot="1">
      <c r="B36" s="96"/>
      <c r="C36" s="429" t="s">
        <v>19</v>
      </c>
      <c r="D36" s="430"/>
      <c r="E36" s="430"/>
      <c r="F36" s="129"/>
      <c r="G36" s="430" t="s">
        <v>113</v>
      </c>
      <c r="H36" s="431"/>
      <c r="I36" s="130" t="s">
        <v>48</v>
      </c>
      <c r="J36" s="439" t="s">
        <v>183</v>
      </c>
      <c r="K36" s="440"/>
      <c r="L36" s="440"/>
      <c r="M36" s="440"/>
      <c r="N36" s="441"/>
      <c r="O36" s="99"/>
    </row>
    <row r="37" spans="2:15" ht="8.25" customHeight="1">
      <c r="B37" s="96"/>
      <c r="C37" s="452" t="s">
        <v>49</v>
      </c>
      <c r="D37" s="453"/>
      <c r="E37" s="453"/>
      <c r="F37" s="453"/>
      <c r="G37" s="453"/>
      <c r="H37" s="454"/>
      <c r="I37" s="120" t="s">
        <v>41</v>
      </c>
      <c r="J37" s="450" t="s">
        <v>35</v>
      </c>
      <c r="K37" s="451"/>
      <c r="L37" s="451"/>
      <c r="M37" s="131"/>
      <c r="N37" s="132"/>
      <c r="O37" s="99"/>
    </row>
    <row r="38" spans="2:15" ht="12.75" customHeight="1">
      <c r="B38" s="96"/>
      <c r="C38" s="436" t="s">
        <v>118</v>
      </c>
      <c r="D38" s="437"/>
      <c r="E38" s="437"/>
      <c r="F38" s="437"/>
      <c r="G38" s="437"/>
      <c r="H38" s="438"/>
      <c r="I38" s="123" t="s">
        <v>50</v>
      </c>
      <c r="J38" s="439" t="s">
        <v>184</v>
      </c>
      <c r="K38" s="440"/>
      <c r="L38" s="440"/>
      <c r="M38" s="440"/>
      <c r="N38" s="441"/>
      <c r="O38" s="133"/>
    </row>
    <row r="39" spans="2:15" ht="8.25" customHeight="1">
      <c r="B39" s="96"/>
      <c r="C39" s="423"/>
      <c r="D39" s="424"/>
      <c r="E39" s="424"/>
      <c r="F39" s="424"/>
      <c r="G39" s="424"/>
      <c r="H39" s="425"/>
      <c r="I39" s="124" t="s">
        <v>41</v>
      </c>
      <c r="J39" s="450" t="s">
        <v>35</v>
      </c>
      <c r="K39" s="451"/>
      <c r="L39" s="451"/>
      <c r="M39" s="131"/>
      <c r="N39" s="132"/>
      <c r="O39" s="99"/>
    </row>
    <row r="40" spans="2:15" ht="12.75" customHeight="1">
      <c r="B40" s="96"/>
      <c r="C40" s="420" t="s">
        <v>66</v>
      </c>
      <c r="D40" s="421"/>
      <c r="E40" s="421"/>
      <c r="F40" s="421"/>
      <c r="G40" s="421"/>
      <c r="H40" s="422"/>
      <c r="I40" s="130" t="s">
        <v>51</v>
      </c>
      <c r="J40" s="439" t="s">
        <v>185</v>
      </c>
      <c r="K40" s="440"/>
      <c r="L40" s="440"/>
      <c r="M40" s="440"/>
      <c r="N40" s="441"/>
      <c r="O40" s="99"/>
    </row>
    <row r="41" spans="2:15" ht="8.25" customHeight="1">
      <c r="B41" s="96"/>
      <c r="C41" s="423"/>
      <c r="D41" s="424"/>
      <c r="E41" s="424"/>
      <c r="F41" s="424"/>
      <c r="G41" s="424"/>
      <c r="H41" s="425"/>
      <c r="I41" s="120" t="s">
        <v>41</v>
      </c>
      <c r="J41" s="450" t="s">
        <v>35</v>
      </c>
      <c r="K41" s="451"/>
      <c r="L41" s="451"/>
      <c r="M41" s="131"/>
      <c r="N41" s="132"/>
      <c r="O41" s="99"/>
    </row>
    <row r="42" spans="2:15" ht="12.75" customHeight="1">
      <c r="B42" s="96"/>
      <c r="C42" s="436" t="s">
        <v>52</v>
      </c>
      <c r="D42" s="437"/>
      <c r="E42" s="437"/>
      <c r="F42" s="437"/>
      <c r="G42" s="437"/>
      <c r="H42" s="438"/>
      <c r="I42" s="448"/>
      <c r="J42" s="442"/>
      <c r="K42" s="443"/>
      <c r="L42" s="443"/>
      <c r="M42" s="443"/>
      <c r="N42" s="444"/>
      <c r="O42" s="134"/>
    </row>
    <row r="43" spans="2:15" ht="6.75" customHeight="1">
      <c r="B43" s="96"/>
      <c r="C43" s="423"/>
      <c r="D43" s="424"/>
      <c r="E43" s="424"/>
      <c r="F43" s="424"/>
      <c r="G43" s="424"/>
      <c r="H43" s="425"/>
      <c r="I43" s="449"/>
      <c r="J43" s="445"/>
      <c r="K43" s="446"/>
      <c r="L43" s="446"/>
      <c r="M43" s="446"/>
      <c r="N43" s="447"/>
      <c r="O43" s="99"/>
    </row>
    <row r="44" spans="2:15" ht="11.25">
      <c r="B44" s="96"/>
      <c r="C44" s="97"/>
      <c r="D44" s="97"/>
      <c r="E44" s="97"/>
      <c r="F44" s="97"/>
      <c r="G44" s="97"/>
      <c r="H44" s="97"/>
      <c r="I44" s="97"/>
      <c r="J44" s="456">
        <f ca="1">RAND()*10</f>
        <v>9.822465757989702</v>
      </c>
      <c r="K44" s="456"/>
      <c r="L44" s="456"/>
      <c r="M44" s="456"/>
      <c r="N44" s="98"/>
      <c r="O44" s="99"/>
    </row>
    <row r="45" spans="2:15" ht="11.25">
      <c r="B45" s="96"/>
      <c r="C45" s="457"/>
      <c r="D45" s="457"/>
      <c r="E45" s="458">
        <f>C28</f>
        <v>5534739</v>
      </c>
      <c r="F45" s="458"/>
      <c r="G45" s="458"/>
      <c r="H45" s="135">
        <v>60000</v>
      </c>
      <c r="I45" s="455">
        <f ca="1">RAND()*1000</f>
        <v>372.4271029763406</v>
      </c>
      <c r="J45" s="455"/>
      <c r="K45" s="455"/>
      <c r="L45" s="455"/>
      <c r="M45" s="455"/>
      <c r="N45" s="455"/>
      <c r="O45" s="99"/>
    </row>
    <row r="46" spans="2:15" ht="8.25">
      <c r="B46" s="96"/>
      <c r="C46" s="397" t="s">
        <v>53</v>
      </c>
      <c r="D46" s="397"/>
      <c r="E46" s="397"/>
      <c r="F46" s="397"/>
      <c r="G46" s="397"/>
      <c r="H46" s="397"/>
      <c r="I46" s="397"/>
      <c r="J46" s="397"/>
      <c r="K46" s="397"/>
      <c r="L46" s="397"/>
      <c r="M46" s="397"/>
      <c r="N46" s="397"/>
      <c r="O46" s="99"/>
    </row>
    <row r="47" spans="2:15" ht="8.25">
      <c r="B47" s="136"/>
      <c r="C47" s="137"/>
      <c r="D47" s="137"/>
      <c r="E47" s="137"/>
      <c r="F47" s="137"/>
      <c r="G47" s="137"/>
      <c r="H47" s="137"/>
      <c r="I47" s="137"/>
      <c r="J47" s="137"/>
      <c r="K47" s="137"/>
      <c r="L47" s="138"/>
      <c r="M47" s="138"/>
      <c r="N47" s="138"/>
      <c r="O47" s="139"/>
    </row>
    <row r="50" spans="2:15" ht="12.75">
      <c r="B50"/>
      <c r="C50"/>
      <c r="D50"/>
      <c r="E50"/>
      <c r="F50"/>
      <c r="G50"/>
      <c r="H50"/>
      <c r="I50"/>
      <c r="J50"/>
      <c r="K50"/>
      <c r="L50"/>
      <c r="M50"/>
      <c r="N50"/>
      <c r="O50"/>
    </row>
    <row r="51" spans="2:15" ht="12.75">
      <c r="B51"/>
      <c r="C51"/>
      <c r="D51"/>
      <c r="E51"/>
      <c r="F51"/>
      <c r="G51"/>
      <c r="H51"/>
      <c r="I51"/>
      <c r="J51"/>
      <c r="K51"/>
      <c r="L51"/>
      <c r="M51"/>
      <c r="N51"/>
      <c r="O51"/>
    </row>
    <row r="52" spans="2:15" ht="12.75">
      <c r="B52"/>
      <c r="C52"/>
      <c r="D52"/>
      <c r="E52"/>
      <c r="F52"/>
      <c r="G52"/>
      <c r="H52"/>
      <c r="I52"/>
      <c r="J52"/>
      <c r="K52"/>
      <c r="L52"/>
      <c r="M52"/>
      <c r="N52"/>
      <c r="O52"/>
    </row>
    <row r="53" spans="2:15" ht="12.75">
      <c r="B53"/>
      <c r="C53"/>
      <c r="D53"/>
      <c r="E53"/>
      <c r="F53"/>
      <c r="G53"/>
      <c r="H53"/>
      <c r="I53"/>
      <c r="J53"/>
      <c r="K53"/>
      <c r="L53"/>
      <c r="M53"/>
      <c r="N53"/>
      <c r="O53"/>
    </row>
    <row r="54" spans="2:15" ht="12.75">
      <c r="B54"/>
      <c r="C54"/>
      <c r="D54"/>
      <c r="E54"/>
      <c r="F54"/>
      <c r="G54"/>
      <c r="H54"/>
      <c r="I54"/>
      <c r="J54"/>
      <c r="K54"/>
      <c r="L54"/>
      <c r="M54"/>
      <c r="N54"/>
      <c r="O54"/>
    </row>
    <row r="55" spans="2:15" ht="12.75">
      <c r="B55"/>
      <c r="C55"/>
      <c r="D55"/>
      <c r="E55"/>
      <c r="F55"/>
      <c r="G55"/>
      <c r="H55"/>
      <c r="I55"/>
      <c r="J55"/>
      <c r="K55"/>
      <c r="L55"/>
      <c r="M55"/>
      <c r="N55"/>
      <c r="O55"/>
    </row>
    <row r="56" spans="2:15" ht="12.75">
      <c r="B56"/>
      <c r="C56"/>
      <c r="D56"/>
      <c r="E56"/>
      <c r="F56"/>
      <c r="G56"/>
      <c r="H56"/>
      <c r="I56"/>
      <c r="J56"/>
      <c r="K56"/>
      <c r="L56"/>
      <c r="M56"/>
      <c r="N56"/>
      <c r="O56"/>
    </row>
    <row r="57" spans="2:15" ht="12.75">
      <c r="B57"/>
      <c r="C57"/>
      <c r="D57"/>
      <c r="E57"/>
      <c r="F57"/>
      <c r="G57"/>
      <c r="H57"/>
      <c r="I57"/>
      <c r="J57"/>
      <c r="K57"/>
      <c r="L57"/>
      <c r="M57"/>
      <c r="N57"/>
      <c r="O57"/>
    </row>
    <row r="58" spans="2:15" ht="12.75">
      <c r="B58"/>
      <c r="C58"/>
      <c r="D58"/>
      <c r="E58"/>
      <c r="F58"/>
      <c r="G58"/>
      <c r="H58"/>
      <c r="I58"/>
      <c r="J58"/>
      <c r="K58"/>
      <c r="L58"/>
      <c r="M58"/>
      <c r="N58"/>
      <c r="O58"/>
    </row>
    <row r="59" spans="2:15" ht="12.75">
      <c r="B59"/>
      <c r="C59"/>
      <c r="D59"/>
      <c r="E59"/>
      <c r="F59"/>
      <c r="G59"/>
      <c r="H59"/>
      <c r="I59"/>
      <c r="J59"/>
      <c r="K59"/>
      <c r="L59"/>
      <c r="M59"/>
      <c r="N59"/>
      <c r="O59"/>
    </row>
    <row r="60" spans="2:15" ht="12.75">
      <c r="B60"/>
      <c r="C60"/>
      <c r="D60"/>
      <c r="E60"/>
      <c r="F60"/>
      <c r="G60"/>
      <c r="H60"/>
      <c r="I60"/>
      <c r="J60"/>
      <c r="K60"/>
      <c r="L60"/>
      <c r="M60"/>
      <c r="N60"/>
      <c r="O60"/>
    </row>
    <row r="61" spans="2:15" ht="12.75">
      <c r="B61"/>
      <c r="C61"/>
      <c r="D61"/>
      <c r="E61"/>
      <c r="F61"/>
      <c r="G61"/>
      <c r="H61"/>
      <c r="I61"/>
      <c r="J61"/>
      <c r="K61"/>
      <c r="L61"/>
      <c r="M61"/>
      <c r="N61"/>
      <c r="O61"/>
    </row>
    <row r="62" spans="2:15" ht="12.75">
      <c r="B62"/>
      <c r="C62"/>
      <c r="D62"/>
      <c r="E62"/>
      <c r="F62"/>
      <c r="G62"/>
      <c r="H62"/>
      <c r="I62"/>
      <c r="J62"/>
      <c r="K62"/>
      <c r="L62"/>
      <c r="M62"/>
      <c r="N62"/>
      <c r="O62"/>
    </row>
    <row r="63" spans="2:15" ht="12.75">
      <c r="B63"/>
      <c r="C63"/>
      <c r="D63"/>
      <c r="E63"/>
      <c r="F63"/>
      <c r="G63"/>
      <c r="H63"/>
      <c r="I63"/>
      <c r="J63"/>
      <c r="K63"/>
      <c r="L63"/>
      <c r="M63"/>
      <c r="N63"/>
      <c r="O63"/>
    </row>
    <row r="64" spans="2:15" ht="12.75">
      <c r="B64"/>
      <c r="C64"/>
      <c r="D64"/>
      <c r="E64"/>
      <c r="F64"/>
      <c r="G64"/>
      <c r="H64"/>
      <c r="I64"/>
      <c r="J64"/>
      <c r="K64"/>
      <c r="L64"/>
      <c r="M64"/>
      <c r="N64"/>
      <c r="O64"/>
    </row>
    <row r="65" spans="2:15" ht="12.75">
      <c r="B65"/>
      <c r="C65"/>
      <c r="D65"/>
      <c r="E65"/>
      <c r="F65"/>
      <c r="G65"/>
      <c r="H65"/>
      <c r="I65"/>
      <c r="J65"/>
      <c r="K65"/>
      <c r="L65"/>
      <c r="M65"/>
      <c r="N65"/>
      <c r="O65"/>
    </row>
    <row r="66" spans="2:15" ht="12.75">
      <c r="B66"/>
      <c r="C66"/>
      <c r="D66"/>
      <c r="E66"/>
      <c r="F66"/>
      <c r="G66"/>
      <c r="H66"/>
      <c r="I66"/>
      <c r="J66"/>
      <c r="K66"/>
      <c r="L66"/>
      <c r="M66"/>
      <c r="N66"/>
      <c r="O66"/>
    </row>
    <row r="67" spans="2:15" ht="12.75">
      <c r="B67"/>
      <c r="C67"/>
      <c r="D67"/>
      <c r="E67"/>
      <c r="F67"/>
      <c r="G67"/>
      <c r="H67"/>
      <c r="I67"/>
      <c r="J67"/>
      <c r="K67"/>
      <c r="L67"/>
      <c r="M67"/>
      <c r="N67"/>
      <c r="O67"/>
    </row>
    <row r="68" spans="2:15" ht="12.75">
      <c r="B68"/>
      <c r="C68"/>
      <c r="D68"/>
      <c r="E68"/>
      <c r="F68"/>
      <c r="G68"/>
      <c r="H68"/>
      <c r="I68"/>
      <c r="J68"/>
      <c r="K68"/>
      <c r="L68"/>
      <c r="M68"/>
      <c r="N68"/>
      <c r="O68"/>
    </row>
    <row r="69" spans="2:15" ht="12.75">
      <c r="B69"/>
      <c r="C69"/>
      <c r="D69"/>
      <c r="E69"/>
      <c r="F69"/>
      <c r="G69"/>
      <c r="H69"/>
      <c r="I69"/>
      <c r="J69"/>
      <c r="K69"/>
      <c r="L69"/>
      <c r="M69"/>
      <c r="N69"/>
      <c r="O69"/>
    </row>
    <row r="70" spans="2:15" ht="12.75">
      <c r="B70"/>
      <c r="C70"/>
      <c r="D70"/>
      <c r="E70"/>
      <c r="F70"/>
      <c r="G70"/>
      <c r="H70"/>
      <c r="I70"/>
      <c r="J70"/>
      <c r="K70"/>
      <c r="L70"/>
      <c r="M70"/>
      <c r="N70"/>
      <c r="O70"/>
    </row>
    <row r="71" spans="2:15" ht="12.75">
      <c r="B71"/>
      <c r="C71"/>
      <c r="D71"/>
      <c r="E71"/>
      <c r="F71"/>
      <c r="G71"/>
      <c r="H71"/>
      <c r="I71"/>
      <c r="J71"/>
      <c r="K71"/>
      <c r="L71"/>
      <c r="M71"/>
      <c r="N71"/>
      <c r="O71"/>
    </row>
    <row r="72" spans="2:15" ht="12.75">
      <c r="B72"/>
      <c r="C72"/>
      <c r="D72"/>
      <c r="E72"/>
      <c r="F72"/>
      <c r="G72"/>
      <c r="H72"/>
      <c r="I72"/>
      <c r="J72"/>
      <c r="K72"/>
      <c r="L72"/>
      <c r="M72"/>
      <c r="N72"/>
      <c r="O72"/>
    </row>
    <row r="73" spans="2:15" ht="12.75">
      <c r="B73"/>
      <c r="C73"/>
      <c r="D73"/>
      <c r="E73"/>
      <c r="F73"/>
      <c r="G73"/>
      <c r="H73"/>
      <c r="I73"/>
      <c r="J73"/>
      <c r="K73"/>
      <c r="L73"/>
      <c r="M73"/>
      <c r="N73"/>
      <c r="O73"/>
    </row>
    <row r="74" spans="2:15" ht="12.75">
      <c r="B74"/>
      <c r="C74"/>
      <c r="D74"/>
      <c r="E74"/>
      <c r="F74"/>
      <c r="G74"/>
      <c r="H74"/>
      <c r="I74"/>
      <c r="J74"/>
      <c r="K74"/>
      <c r="L74"/>
      <c r="M74"/>
      <c r="N74"/>
      <c r="O74"/>
    </row>
    <row r="75" spans="2:15" ht="12.75">
      <c r="B75"/>
      <c r="C75"/>
      <c r="D75"/>
      <c r="E75"/>
      <c r="F75"/>
      <c r="G75"/>
      <c r="H75"/>
      <c r="I75"/>
      <c r="J75"/>
      <c r="K75"/>
      <c r="L75"/>
      <c r="M75"/>
      <c r="N75"/>
      <c r="O75"/>
    </row>
    <row r="76" spans="2:15" ht="12.75">
      <c r="B76"/>
      <c r="C76"/>
      <c r="D76"/>
      <c r="E76"/>
      <c r="F76"/>
      <c r="G76"/>
      <c r="H76"/>
      <c r="I76"/>
      <c r="J76"/>
      <c r="K76"/>
      <c r="L76"/>
      <c r="M76"/>
      <c r="N76"/>
      <c r="O76"/>
    </row>
    <row r="77" spans="2:15" ht="12.75">
      <c r="B77"/>
      <c r="C77"/>
      <c r="D77"/>
      <c r="E77"/>
      <c r="F77"/>
      <c r="G77"/>
      <c r="H77"/>
      <c r="I77"/>
      <c r="J77"/>
      <c r="K77"/>
      <c r="L77"/>
      <c r="M77"/>
      <c r="N77"/>
      <c r="O77"/>
    </row>
    <row r="78" spans="2:15" ht="12.75">
      <c r="B78"/>
      <c r="C78"/>
      <c r="D78"/>
      <c r="E78"/>
      <c r="F78"/>
      <c r="G78"/>
      <c r="H78"/>
      <c r="I78"/>
      <c r="J78"/>
      <c r="K78"/>
      <c r="L78"/>
      <c r="M78"/>
      <c r="N78"/>
      <c r="O78"/>
    </row>
    <row r="79" spans="2:15" ht="12.75">
      <c r="B79"/>
      <c r="C79"/>
      <c r="D79"/>
      <c r="E79"/>
      <c r="F79"/>
      <c r="G79"/>
      <c r="H79"/>
      <c r="I79"/>
      <c r="J79"/>
      <c r="K79"/>
      <c r="L79"/>
      <c r="M79"/>
      <c r="N79"/>
      <c r="O79"/>
    </row>
    <row r="80" spans="2:15" ht="12.75">
      <c r="B80"/>
      <c r="C80"/>
      <c r="D80"/>
      <c r="E80"/>
      <c r="F80"/>
      <c r="G80"/>
      <c r="H80"/>
      <c r="I80"/>
      <c r="J80"/>
      <c r="K80"/>
      <c r="L80"/>
      <c r="M80"/>
      <c r="N80"/>
      <c r="O80"/>
    </row>
    <row r="81" spans="2:15" ht="12.75">
      <c r="B81"/>
      <c r="C81"/>
      <c r="D81"/>
      <c r="E81"/>
      <c r="F81"/>
      <c r="G81"/>
      <c r="H81"/>
      <c r="I81"/>
      <c r="J81"/>
      <c r="K81"/>
      <c r="L81"/>
      <c r="M81"/>
      <c r="N81"/>
      <c r="O81"/>
    </row>
    <row r="82" spans="2:15" ht="12.75">
      <c r="B82"/>
      <c r="C82"/>
      <c r="D82"/>
      <c r="E82"/>
      <c r="F82"/>
      <c r="G82"/>
      <c r="H82"/>
      <c r="I82"/>
      <c r="J82"/>
      <c r="K82"/>
      <c r="L82"/>
      <c r="M82"/>
      <c r="N82"/>
      <c r="O82"/>
    </row>
    <row r="83" spans="2:15" ht="12.75">
      <c r="B83"/>
      <c r="C83"/>
      <c r="D83"/>
      <c r="E83"/>
      <c r="F83"/>
      <c r="G83"/>
      <c r="H83"/>
      <c r="I83"/>
      <c r="J83"/>
      <c r="K83"/>
      <c r="L83"/>
      <c r="M83"/>
      <c r="N83"/>
      <c r="O83"/>
    </row>
    <row r="84" spans="2:15" ht="12.75">
      <c r="B84"/>
      <c r="C84"/>
      <c r="D84"/>
      <c r="E84"/>
      <c r="F84"/>
      <c r="G84"/>
      <c r="H84"/>
      <c r="I84"/>
      <c r="J84"/>
      <c r="K84"/>
      <c r="L84"/>
      <c r="M84"/>
      <c r="N84"/>
      <c r="O84"/>
    </row>
    <row r="85" spans="2:15" ht="12.75">
      <c r="B85"/>
      <c r="C85"/>
      <c r="D85"/>
      <c r="E85"/>
      <c r="F85"/>
      <c r="G85"/>
      <c r="H85"/>
      <c r="I85"/>
      <c r="J85"/>
      <c r="K85"/>
      <c r="L85"/>
      <c r="M85"/>
      <c r="N85"/>
      <c r="O85"/>
    </row>
    <row r="86" spans="2:15" ht="12.75">
      <c r="B86"/>
      <c r="C86"/>
      <c r="D86"/>
      <c r="E86"/>
      <c r="F86"/>
      <c r="G86"/>
      <c r="H86"/>
      <c r="I86"/>
      <c r="J86"/>
      <c r="K86"/>
      <c r="L86"/>
      <c r="M86"/>
      <c r="N86"/>
      <c r="O86"/>
    </row>
    <row r="87" spans="2:15" ht="12.75">
      <c r="B87"/>
      <c r="C87"/>
      <c r="D87"/>
      <c r="E87"/>
      <c r="F87"/>
      <c r="G87"/>
      <c r="H87"/>
      <c r="I87"/>
      <c r="J87"/>
      <c r="K87"/>
      <c r="L87"/>
      <c r="M87"/>
      <c r="N87"/>
      <c r="O87"/>
    </row>
    <row r="88" spans="2:15" ht="12.75">
      <c r="B88"/>
      <c r="C88"/>
      <c r="D88"/>
      <c r="E88"/>
      <c r="F88"/>
      <c r="G88"/>
      <c r="H88"/>
      <c r="I88"/>
      <c r="J88"/>
      <c r="K88"/>
      <c r="L88"/>
      <c r="M88"/>
      <c r="N88"/>
      <c r="O88"/>
    </row>
    <row r="89" spans="2:15" ht="12.75">
      <c r="B89"/>
      <c r="C89"/>
      <c r="D89"/>
      <c r="E89"/>
      <c r="F89"/>
      <c r="G89"/>
      <c r="H89"/>
      <c r="I89"/>
      <c r="J89"/>
      <c r="K89"/>
      <c r="L89"/>
      <c r="M89"/>
      <c r="N89"/>
      <c r="O89"/>
    </row>
    <row r="90" spans="2:15" ht="12.75">
      <c r="B90"/>
      <c r="C90"/>
      <c r="D90"/>
      <c r="E90"/>
      <c r="F90"/>
      <c r="G90"/>
      <c r="H90"/>
      <c r="I90"/>
      <c r="J90"/>
      <c r="K90"/>
      <c r="L90"/>
      <c r="M90"/>
      <c r="N90"/>
      <c r="O90"/>
    </row>
    <row r="91" spans="2:15" ht="12.75">
      <c r="B91"/>
      <c r="C91"/>
      <c r="D91"/>
      <c r="E91"/>
      <c r="F91"/>
      <c r="G91"/>
      <c r="H91"/>
      <c r="I91"/>
      <c r="J91"/>
      <c r="K91"/>
      <c r="L91"/>
      <c r="M91"/>
      <c r="N91"/>
      <c r="O91"/>
    </row>
    <row r="92" spans="2:15" ht="12.75">
      <c r="B92"/>
      <c r="C92"/>
      <c r="D92"/>
      <c r="E92"/>
      <c r="F92"/>
      <c r="G92"/>
      <c r="H92"/>
      <c r="I92"/>
      <c r="J92"/>
      <c r="K92"/>
      <c r="L92"/>
      <c r="M92"/>
      <c r="N92"/>
      <c r="O92"/>
    </row>
    <row r="93" spans="2:15" ht="12.75">
      <c r="B93"/>
      <c r="C93"/>
      <c r="D93"/>
      <c r="E93"/>
      <c r="F93"/>
      <c r="G93"/>
      <c r="H93"/>
      <c r="I93"/>
      <c r="J93"/>
      <c r="K93"/>
      <c r="L93"/>
      <c r="M93"/>
      <c r="N93"/>
      <c r="O93"/>
    </row>
    <row r="94" spans="2:15" ht="12.75">
      <c r="B94"/>
      <c r="C94"/>
      <c r="D94"/>
      <c r="E94"/>
      <c r="F94"/>
      <c r="G94"/>
      <c r="H94"/>
      <c r="I94"/>
      <c r="J94"/>
      <c r="K94"/>
      <c r="L94"/>
      <c r="M94"/>
      <c r="N94"/>
      <c r="O94"/>
    </row>
    <row r="95" spans="2:15" ht="12.75">
      <c r="B95"/>
      <c r="C95"/>
      <c r="D95"/>
      <c r="E95"/>
      <c r="F95"/>
      <c r="G95"/>
      <c r="H95"/>
      <c r="I95"/>
      <c r="J95"/>
      <c r="K95"/>
      <c r="L95"/>
      <c r="M95"/>
      <c r="N95"/>
      <c r="O95"/>
    </row>
    <row r="96" spans="2:15" ht="12.75">
      <c r="B96"/>
      <c r="C96"/>
      <c r="D96"/>
      <c r="E96"/>
      <c r="F96"/>
      <c r="G96"/>
      <c r="H96"/>
      <c r="I96"/>
      <c r="J96"/>
      <c r="K96"/>
      <c r="L96"/>
      <c r="M96"/>
      <c r="N96"/>
      <c r="O96"/>
    </row>
    <row r="97" spans="2:15" ht="12.75">
      <c r="B97"/>
      <c r="C97"/>
      <c r="D97"/>
      <c r="E97"/>
      <c r="F97"/>
      <c r="G97"/>
      <c r="H97"/>
      <c r="I97"/>
      <c r="J97"/>
      <c r="K97"/>
      <c r="L97"/>
      <c r="M97"/>
      <c r="N97"/>
      <c r="O97"/>
    </row>
    <row r="98" spans="2:15" ht="12.75">
      <c r="B98"/>
      <c r="C98"/>
      <c r="D98"/>
      <c r="E98"/>
      <c r="F98"/>
      <c r="G98"/>
      <c r="H98"/>
      <c r="I98"/>
      <c r="J98"/>
      <c r="K98"/>
      <c r="L98"/>
      <c r="M98"/>
      <c r="N98"/>
      <c r="O98"/>
    </row>
    <row r="99" spans="2:15" ht="12.75">
      <c r="B99"/>
      <c r="C99"/>
      <c r="D99"/>
      <c r="E99"/>
      <c r="F99"/>
      <c r="G99"/>
      <c r="H99"/>
      <c r="I99"/>
      <c r="J99"/>
      <c r="K99"/>
      <c r="L99"/>
      <c r="M99"/>
      <c r="N99"/>
      <c r="O99"/>
    </row>
    <row r="100" spans="2:15" ht="12.75">
      <c r="B100"/>
      <c r="C100"/>
      <c r="D100"/>
      <c r="E100"/>
      <c r="F100"/>
      <c r="G100"/>
      <c r="H100"/>
      <c r="I100"/>
      <c r="J100"/>
      <c r="K100"/>
      <c r="L100"/>
      <c r="M100"/>
      <c r="N100"/>
      <c r="O100"/>
    </row>
    <row r="101" spans="2:15" ht="12.75">
      <c r="B101"/>
      <c r="C101"/>
      <c r="D101"/>
      <c r="E101"/>
      <c r="F101"/>
      <c r="G101"/>
      <c r="H101"/>
      <c r="I101"/>
      <c r="J101"/>
      <c r="K101"/>
      <c r="L101"/>
      <c r="M101"/>
      <c r="N101"/>
      <c r="O101"/>
    </row>
    <row r="102" spans="2:15" ht="12.75">
      <c r="B102"/>
      <c r="C102"/>
      <c r="D102"/>
      <c r="E102"/>
      <c r="F102"/>
      <c r="G102"/>
      <c r="H102"/>
      <c r="I102"/>
      <c r="J102"/>
      <c r="K102"/>
      <c r="L102"/>
      <c r="M102"/>
      <c r="N102"/>
      <c r="O102"/>
    </row>
    <row r="103" spans="2:15" ht="12.75">
      <c r="B103"/>
      <c r="C103"/>
      <c r="D103"/>
      <c r="E103"/>
      <c r="F103"/>
      <c r="G103"/>
      <c r="H103"/>
      <c r="I103"/>
      <c r="J103"/>
      <c r="K103"/>
      <c r="L103"/>
      <c r="M103"/>
      <c r="N103"/>
      <c r="O103"/>
    </row>
    <row r="104" spans="2:15" ht="12.75">
      <c r="B104"/>
      <c r="C104"/>
      <c r="D104"/>
      <c r="E104"/>
      <c r="F104"/>
      <c r="G104"/>
      <c r="H104"/>
      <c r="I104"/>
      <c r="J104"/>
      <c r="K104"/>
      <c r="L104"/>
      <c r="M104"/>
      <c r="N104"/>
      <c r="O104"/>
    </row>
    <row r="105" spans="2:15" ht="12.75">
      <c r="B105"/>
      <c r="C105"/>
      <c r="D105"/>
      <c r="E105"/>
      <c r="F105"/>
      <c r="G105"/>
      <c r="H105"/>
      <c r="I105"/>
      <c r="J105"/>
      <c r="K105"/>
      <c r="L105"/>
      <c r="M105"/>
      <c r="N105"/>
      <c r="O105"/>
    </row>
    <row r="106" spans="2:15" ht="12.75">
      <c r="B106"/>
      <c r="C106"/>
      <c r="D106"/>
      <c r="E106"/>
      <c r="F106"/>
      <c r="G106"/>
      <c r="H106"/>
      <c r="I106"/>
      <c r="J106"/>
      <c r="K106"/>
      <c r="L106"/>
      <c r="M106"/>
      <c r="N106"/>
      <c r="O106"/>
    </row>
    <row r="107" spans="2:15" ht="12.75">
      <c r="B107"/>
      <c r="C107"/>
      <c r="D107"/>
      <c r="E107"/>
      <c r="F107"/>
      <c r="G107"/>
      <c r="H107"/>
      <c r="I107"/>
      <c r="J107"/>
      <c r="K107"/>
      <c r="L107"/>
      <c r="M107"/>
      <c r="N107"/>
      <c r="O107"/>
    </row>
    <row r="108" spans="2:15" ht="12.75">
      <c r="B108"/>
      <c r="C108"/>
      <c r="D108"/>
      <c r="E108"/>
      <c r="F108"/>
      <c r="G108"/>
      <c r="H108"/>
      <c r="I108"/>
      <c r="J108"/>
      <c r="K108"/>
      <c r="L108"/>
      <c r="M108"/>
      <c r="N108"/>
      <c r="O108"/>
    </row>
    <row r="109" spans="2:15" ht="12.75">
      <c r="B109"/>
      <c r="C109"/>
      <c r="D109"/>
      <c r="E109"/>
      <c r="F109"/>
      <c r="G109"/>
      <c r="H109"/>
      <c r="I109"/>
      <c r="J109"/>
      <c r="K109"/>
      <c r="L109"/>
      <c r="M109"/>
      <c r="N109"/>
      <c r="O109"/>
    </row>
    <row r="110" spans="2:15" ht="12.75">
      <c r="B110"/>
      <c r="C110"/>
      <c r="D110"/>
      <c r="E110"/>
      <c r="F110"/>
      <c r="G110"/>
      <c r="H110"/>
      <c r="I110"/>
      <c r="J110"/>
      <c r="K110"/>
      <c r="L110"/>
      <c r="M110"/>
      <c r="N110"/>
      <c r="O110"/>
    </row>
    <row r="111" spans="2:15" ht="12.75">
      <c r="B111"/>
      <c r="C111"/>
      <c r="D111"/>
      <c r="E111"/>
      <c r="F111"/>
      <c r="G111"/>
      <c r="H111"/>
      <c r="I111"/>
      <c r="J111"/>
      <c r="K111"/>
      <c r="L111"/>
      <c r="M111"/>
      <c r="N111"/>
      <c r="O111"/>
    </row>
    <row r="112" spans="2:15" ht="12.75">
      <c r="B112"/>
      <c r="C112"/>
      <c r="D112"/>
      <c r="E112"/>
      <c r="F112"/>
      <c r="G112"/>
      <c r="H112"/>
      <c r="I112"/>
      <c r="J112"/>
      <c r="K112"/>
      <c r="L112"/>
      <c r="M112"/>
      <c r="N112"/>
      <c r="O112"/>
    </row>
    <row r="113" spans="2:15" ht="12.75">
      <c r="B113"/>
      <c r="C113"/>
      <c r="D113"/>
      <c r="E113"/>
      <c r="F113"/>
      <c r="G113"/>
      <c r="H113"/>
      <c r="I113"/>
      <c r="J113"/>
      <c r="K113"/>
      <c r="L113"/>
      <c r="M113"/>
      <c r="N113"/>
      <c r="O113"/>
    </row>
    <row r="114" spans="2:15" ht="12.75">
      <c r="B114"/>
      <c r="C114"/>
      <c r="D114"/>
      <c r="E114"/>
      <c r="F114"/>
      <c r="G114"/>
      <c r="H114"/>
      <c r="I114"/>
      <c r="J114"/>
      <c r="K114"/>
      <c r="L114"/>
      <c r="M114"/>
      <c r="N114"/>
      <c r="O114"/>
    </row>
    <row r="115" spans="2:15" ht="12.75">
      <c r="B115"/>
      <c r="C115"/>
      <c r="D115"/>
      <c r="E115"/>
      <c r="F115"/>
      <c r="G115"/>
      <c r="H115"/>
      <c r="I115"/>
      <c r="J115"/>
      <c r="K115"/>
      <c r="L115"/>
      <c r="M115"/>
      <c r="N115"/>
      <c r="O115"/>
    </row>
  </sheetData>
  <sheetProtection/>
  <mergeCells count="47">
    <mergeCell ref="I4:N4"/>
    <mergeCell ref="C34:H34"/>
    <mergeCell ref="C32:H33"/>
    <mergeCell ref="H24:H26"/>
    <mergeCell ref="H23:L23"/>
    <mergeCell ref="J34:L34"/>
    <mergeCell ref="C31:H31"/>
    <mergeCell ref="J28:L28"/>
    <mergeCell ref="I33:I34"/>
    <mergeCell ref="H17:J17"/>
    <mergeCell ref="M33:M34"/>
    <mergeCell ref="L14:N14"/>
    <mergeCell ref="K5:N5"/>
    <mergeCell ref="J32:N32"/>
    <mergeCell ref="J35:L35"/>
    <mergeCell ref="J31:L31"/>
    <mergeCell ref="M27:M28"/>
    <mergeCell ref="J29:L29"/>
    <mergeCell ref="J30:N30"/>
    <mergeCell ref="C37:H37"/>
    <mergeCell ref="J41:L41"/>
    <mergeCell ref="C46:N46"/>
    <mergeCell ref="I45:N45"/>
    <mergeCell ref="J44:M44"/>
    <mergeCell ref="C45:D45"/>
    <mergeCell ref="E45:G45"/>
    <mergeCell ref="J37:L37"/>
    <mergeCell ref="C35:E35"/>
    <mergeCell ref="G35:H35"/>
    <mergeCell ref="C42:H43"/>
    <mergeCell ref="J40:N40"/>
    <mergeCell ref="J38:N38"/>
    <mergeCell ref="J36:N36"/>
    <mergeCell ref="J42:N43"/>
    <mergeCell ref="I42:I43"/>
    <mergeCell ref="C38:H39"/>
    <mergeCell ref="J39:L39"/>
    <mergeCell ref="L17:N17"/>
    <mergeCell ref="I25:N25"/>
    <mergeCell ref="I26:N26"/>
    <mergeCell ref="I27:I28"/>
    <mergeCell ref="C40:H41"/>
    <mergeCell ref="G28:H28"/>
    <mergeCell ref="C28:E28"/>
    <mergeCell ref="C36:E36"/>
    <mergeCell ref="G36:H36"/>
    <mergeCell ref="C30:H30"/>
  </mergeCells>
  <printOptions horizontalCentered="1" verticalCentered="1"/>
  <pageMargins left="0.11811023622047245" right="0.35433070866141736" top="0.5511811023622047" bottom="0.6299212598425197" header="0.5118110236220472" footer="0.5118110236220472"/>
  <pageSetup horizontalDpi="300" verticalDpi="300" orientation="portrait" paperSize="9" scale="90" r:id="rId2"/>
  <headerFooter alignWithMargins="0">
    <oddFooter>&amp;RSeite &amp;P von &amp;N</oddFooter>
  </headerFooter>
  <drawing r:id="rId1"/>
</worksheet>
</file>

<file path=xl/worksheets/sheet12.xml><?xml version="1.0" encoding="utf-8"?>
<worksheet xmlns="http://schemas.openxmlformats.org/spreadsheetml/2006/main" xmlns:r="http://schemas.openxmlformats.org/officeDocument/2006/relationships">
  <dimension ref="A1:L20"/>
  <sheetViews>
    <sheetView zoomScalePageLayoutView="0" workbookViewId="0" topLeftCell="A1">
      <selection activeCell="C40" sqref="C40"/>
    </sheetView>
  </sheetViews>
  <sheetFormatPr defaultColWidth="11.421875" defaultRowHeight="12.75"/>
  <cols>
    <col min="1" max="1" width="2.28125" style="0" customWidth="1"/>
    <col min="5" max="5" width="4.421875" style="0" customWidth="1"/>
    <col min="6" max="6" width="9.00390625" style="0" customWidth="1"/>
    <col min="7" max="7" width="11.28125" style="0" customWidth="1"/>
    <col min="9" max="9" width="1.57421875" style="0" customWidth="1"/>
    <col min="10" max="10" width="2.00390625" style="0" customWidth="1"/>
  </cols>
  <sheetData>
    <row r="1" ht="21" customHeight="1">
      <c r="D1" s="1"/>
    </row>
    <row r="2" spans="1:10" ht="12.75">
      <c r="A2" s="2"/>
      <c r="B2" s="3"/>
      <c r="C2" s="3"/>
      <c r="D2" s="3"/>
      <c r="E2" s="3"/>
      <c r="F2" s="3"/>
      <c r="G2" s="4" t="s">
        <v>0</v>
      </c>
      <c r="H2" s="5" t="s">
        <v>1</v>
      </c>
      <c r="I2" s="5"/>
      <c r="J2" s="6"/>
    </row>
    <row r="3" spans="1:10" ht="12.75">
      <c r="A3" s="7"/>
      <c r="B3" s="8"/>
      <c r="C3" s="8"/>
      <c r="D3" s="8"/>
      <c r="E3" s="481">
        <v>20505</v>
      </c>
      <c r="F3" s="481"/>
      <c r="G3" s="9" t="s">
        <v>2</v>
      </c>
      <c r="H3" s="10">
        <v>42000</v>
      </c>
      <c r="I3" s="10"/>
      <c r="J3" s="11"/>
    </row>
    <row r="4" spans="1:10" ht="9.75" customHeight="1">
      <c r="A4" s="7"/>
      <c r="B4" s="12" t="s">
        <v>3</v>
      </c>
      <c r="C4" s="12"/>
      <c r="D4" s="13"/>
      <c r="E4" s="13"/>
      <c r="F4" s="14" t="s">
        <v>4</v>
      </c>
      <c r="G4" s="15"/>
      <c r="H4" s="16" t="s">
        <v>5</v>
      </c>
      <c r="I4" s="16"/>
      <c r="J4" s="17"/>
    </row>
    <row r="5" spans="1:10" ht="19.5" customHeight="1">
      <c r="A5" s="18"/>
      <c r="B5" s="9" t="s">
        <v>6</v>
      </c>
      <c r="C5" s="9"/>
      <c r="D5" s="9"/>
      <c r="E5" s="296" t="s">
        <v>188</v>
      </c>
      <c r="F5" s="19">
        <v>37753</v>
      </c>
      <c r="G5" s="9"/>
      <c r="H5" s="20">
        <v>8400</v>
      </c>
      <c r="I5" s="21"/>
      <c r="J5" s="22"/>
    </row>
    <row r="6" spans="1:10" ht="12.75">
      <c r="A6" s="18"/>
      <c r="B6" s="9" t="s">
        <v>7</v>
      </c>
      <c r="C6" s="9"/>
      <c r="D6" s="9"/>
      <c r="E6" s="296" t="s">
        <v>188</v>
      </c>
      <c r="F6" s="23">
        <v>37756</v>
      </c>
      <c r="G6" s="9"/>
      <c r="H6" s="20">
        <v>10691.59</v>
      </c>
      <c r="I6" s="24" t="s">
        <v>8</v>
      </c>
      <c r="J6" s="22"/>
    </row>
    <row r="7" spans="1:10" ht="12.75">
      <c r="A7" s="18"/>
      <c r="B7" s="9" t="s">
        <v>10</v>
      </c>
      <c r="C7" s="9"/>
      <c r="D7" s="9"/>
      <c r="E7" s="296" t="s">
        <v>188</v>
      </c>
      <c r="F7" s="19">
        <v>37756</v>
      </c>
      <c r="G7" s="9"/>
      <c r="H7" s="20">
        <v>1017.16</v>
      </c>
      <c r="I7" s="24" t="s">
        <v>8</v>
      </c>
      <c r="J7" s="22"/>
    </row>
    <row r="8" spans="1:12" ht="12.75">
      <c r="A8" s="18"/>
      <c r="B8" s="9" t="s">
        <v>9</v>
      </c>
      <c r="C8" s="9"/>
      <c r="D8" s="9"/>
      <c r="E8" s="296"/>
      <c r="F8" s="19">
        <v>37756</v>
      </c>
      <c r="G8" s="9"/>
      <c r="H8" s="20">
        <v>331.53</v>
      </c>
      <c r="I8" s="25" t="s">
        <v>8</v>
      </c>
      <c r="J8" s="22"/>
      <c r="L8" s="289"/>
    </row>
    <row r="9" spans="1:10" ht="12.75">
      <c r="A9" s="18"/>
      <c r="B9" s="9" t="s">
        <v>10</v>
      </c>
      <c r="C9" s="9"/>
      <c r="D9" s="9"/>
      <c r="E9" s="296" t="s">
        <v>188</v>
      </c>
      <c r="F9" s="19">
        <v>37756</v>
      </c>
      <c r="G9" s="9"/>
      <c r="H9" s="20">
        <v>4160.69</v>
      </c>
      <c r="I9" s="25" t="s">
        <v>8</v>
      </c>
      <c r="J9" s="22"/>
    </row>
    <row r="10" spans="1:10" ht="6" customHeight="1">
      <c r="A10" s="18"/>
      <c r="C10" s="9"/>
      <c r="D10" s="9"/>
      <c r="E10" s="9"/>
      <c r="F10" s="19"/>
      <c r="G10" s="9"/>
      <c r="H10" s="20"/>
      <c r="I10" s="20"/>
      <c r="J10" s="11"/>
    </row>
    <row r="11" spans="1:10" ht="9.75" customHeight="1">
      <c r="A11" s="7"/>
      <c r="B11" s="12" t="s">
        <v>11</v>
      </c>
      <c r="C11" s="12"/>
      <c r="D11" s="12"/>
      <c r="E11" s="12"/>
      <c r="F11" s="12"/>
      <c r="G11" s="12"/>
      <c r="H11" s="26" t="s">
        <v>12</v>
      </c>
      <c r="I11" s="26"/>
      <c r="J11" s="27"/>
    </row>
    <row r="12" spans="1:10" ht="17.25" customHeight="1">
      <c r="A12" s="28"/>
      <c r="B12" s="9" t="s">
        <v>13</v>
      </c>
      <c r="C12" s="9"/>
      <c r="D12" s="9"/>
      <c r="E12" s="29"/>
      <c r="F12" s="29" t="s">
        <v>14</v>
      </c>
      <c r="G12" s="9"/>
      <c r="H12" s="20">
        <v>8400</v>
      </c>
      <c r="I12" s="20"/>
      <c r="J12" s="11"/>
    </row>
    <row r="13" spans="1:10" ht="16.5" customHeight="1">
      <c r="A13" s="28"/>
      <c r="B13" s="9" t="s">
        <v>15</v>
      </c>
      <c r="C13" s="9"/>
      <c r="D13" s="9"/>
      <c r="E13" s="29"/>
      <c r="F13" s="29" t="s">
        <v>16</v>
      </c>
      <c r="G13" s="9"/>
      <c r="H13" s="20">
        <f>SUM(H6:H9)</f>
        <v>16200.970000000001</v>
      </c>
      <c r="I13" s="20" t="s">
        <v>8</v>
      </c>
      <c r="J13" s="11"/>
    </row>
    <row r="14" spans="1:10" ht="9.75" customHeight="1">
      <c r="A14" s="28"/>
      <c r="B14" s="9"/>
      <c r="C14" s="9"/>
      <c r="D14" s="9"/>
      <c r="E14" s="29"/>
      <c r="F14" s="29"/>
      <c r="G14" s="29"/>
      <c r="H14" s="26" t="s">
        <v>17</v>
      </c>
      <c r="I14" s="26"/>
      <c r="J14" s="17"/>
    </row>
    <row r="15" spans="1:10" ht="15.75" customHeight="1">
      <c r="A15" s="30"/>
      <c r="B15" s="31"/>
      <c r="C15" s="31"/>
      <c r="D15" s="31"/>
      <c r="E15" s="29"/>
      <c r="F15" s="9" t="s">
        <v>18</v>
      </c>
      <c r="G15" s="9"/>
      <c r="H15" s="10">
        <f>H3+H12-H13</f>
        <v>34199.03</v>
      </c>
      <c r="I15" s="10"/>
      <c r="J15" s="11"/>
    </row>
    <row r="16" spans="1:10" ht="7.5" customHeight="1">
      <c r="A16" s="7"/>
      <c r="B16" s="29"/>
      <c r="C16" s="29"/>
      <c r="D16" s="29"/>
      <c r="E16" s="29"/>
      <c r="F16" s="29"/>
      <c r="G16" s="29"/>
      <c r="H16" s="29"/>
      <c r="I16" s="29"/>
      <c r="J16" s="17"/>
    </row>
    <row r="17" spans="1:10" ht="17.25" customHeight="1">
      <c r="A17" s="30"/>
      <c r="B17" s="32" t="s">
        <v>19</v>
      </c>
      <c r="C17" s="33"/>
      <c r="D17" s="34">
        <v>37760</v>
      </c>
      <c r="E17" s="33"/>
      <c r="F17" s="33"/>
      <c r="G17" s="33"/>
      <c r="H17" s="32">
        <v>22</v>
      </c>
      <c r="I17" s="32"/>
      <c r="J17" s="11"/>
    </row>
    <row r="18" spans="1:10" ht="9" customHeight="1">
      <c r="A18" s="35"/>
      <c r="B18" s="36" t="s">
        <v>20</v>
      </c>
      <c r="C18" s="37"/>
      <c r="D18" s="36" t="s">
        <v>21</v>
      </c>
      <c r="E18" s="38"/>
      <c r="F18" s="37" t="s">
        <v>22</v>
      </c>
      <c r="G18" s="37"/>
      <c r="H18" s="39" t="s">
        <v>23</v>
      </c>
      <c r="I18" s="39"/>
      <c r="J18" s="40"/>
    </row>
    <row r="19" spans="2:9" ht="12.75">
      <c r="B19" s="41"/>
      <c r="C19" s="41"/>
      <c r="D19" s="41"/>
      <c r="E19" s="41"/>
      <c r="F19" s="41"/>
      <c r="G19" s="41"/>
      <c r="H19" s="41"/>
      <c r="I19" s="41"/>
    </row>
    <row r="20" ht="15">
      <c r="C20" s="1"/>
    </row>
  </sheetData>
  <sheetProtection/>
  <mergeCells count="1">
    <mergeCell ref="E3:F3"/>
  </mergeCells>
  <printOptions horizontalCentered="1" verticalCentered="1"/>
  <pageMargins left="0.11811023622047245" right="0.35433070866141736" top="0.5511811023622047" bottom="0.6299212598425197" header="0.5118110236220472" footer="0.5118110236220472"/>
  <pageSetup horizontalDpi="360" verticalDpi="360" orientation="portrait" paperSize="9" scale="90" r:id="rId2"/>
  <headerFooter alignWithMargins="0">
    <oddFooter>&amp;RSeite &amp;P von &amp;N</oddFooter>
  </headerFooter>
  <drawing r:id="rId1"/>
</worksheet>
</file>

<file path=xl/worksheets/sheet2.xml><?xml version="1.0" encoding="utf-8"?>
<worksheet xmlns="http://schemas.openxmlformats.org/spreadsheetml/2006/main" xmlns:r="http://schemas.openxmlformats.org/officeDocument/2006/relationships">
  <dimension ref="B4:K56"/>
  <sheetViews>
    <sheetView showGridLines="0" zoomScalePageLayoutView="0" workbookViewId="0" topLeftCell="A1">
      <selection activeCell="C11" sqref="C11:E13"/>
    </sheetView>
  </sheetViews>
  <sheetFormatPr defaultColWidth="11.421875" defaultRowHeight="12.75"/>
  <cols>
    <col min="1" max="1" width="3.140625" style="196" customWidth="1"/>
    <col min="2" max="2" width="3.28125" style="196" customWidth="1"/>
    <col min="3" max="3" width="9.7109375" style="196" customWidth="1"/>
    <col min="4" max="6" width="10.57421875" style="196" customWidth="1"/>
    <col min="7" max="7" width="12.28125" style="196" customWidth="1"/>
    <col min="8" max="9" width="13.7109375" style="196" customWidth="1"/>
    <col min="10" max="10" width="11.28125" style="196" customWidth="1"/>
    <col min="11" max="11" width="3.57421875" style="196" customWidth="1"/>
    <col min="12" max="16384" width="11.421875" style="196" customWidth="1"/>
  </cols>
  <sheetData>
    <row r="4" spans="2:11" ht="12.75">
      <c r="B4" s="267"/>
      <c r="C4" s="267"/>
      <c r="D4" s="267"/>
      <c r="E4" s="267"/>
      <c r="F4" s="267"/>
      <c r="G4" s="267"/>
      <c r="H4" s="267"/>
      <c r="I4" s="267"/>
      <c r="J4" s="267"/>
      <c r="K4" s="267"/>
    </row>
    <row r="5" spans="2:11" ht="33" customHeight="1">
      <c r="B5" s="267"/>
      <c r="C5" s="303" t="s">
        <v>163</v>
      </c>
      <c r="D5" s="304"/>
      <c r="E5" s="304"/>
      <c r="F5" s="268"/>
      <c r="G5" s="268"/>
      <c r="H5" s="268"/>
      <c r="I5" s="268"/>
      <c r="J5" s="268"/>
      <c r="K5" s="267"/>
    </row>
    <row r="6" spans="2:11" ht="24.75" customHeight="1">
      <c r="B6" s="267"/>
      <c r="C6" s="304"/>
      <c r="D6" s="304"/>
      <c r="E6" s="304"/>
      <c r="F6" s="268"/>
      <c r="G6" s="268"/>
      <c r="H6" s="268"/>
      <c r="I6" s="268"/>
      <c r="J6" s="268"/>
      <c r="K6" s="267"/>
    </row>
    <row r="7" spans="2:11" ht="24.75" customHeight="1" thickBot="1">
      <c r="B7" s="267"/>
      <c r="C7" s="305"/>
      <c r="D7" s="305"/>
      <c r="E7" s="305"/>
      <c r="F7" s="269"/>
      <c r="G7" s="269"/>
      <c r="H7" s="269"/>
      <c r="I7" s="269"/>
      <c r="J7" s="269"/>
      <c r="K7" s="267"/>
    </row>
    <row r="8" spans="2:11" ht="12.75">
      <c r="B8" s="267"/>
      <c r="C8" s="267"/>
      <c r="D8" s="267"/>
      <c r="E8" s="267"/>
      <c r="F8" s="267"/>
      <c r="G8" s="267"/>
      <c r="H8" s="267"/>
      <c r="I8" s="267"/>
      <c r="J8" s="267"/>
      <c r="K8" s="267"/>
    </row>
    <row r="9" spans="2:11" ht="12.75">
      <c r="B9" s="267"/>
      <c r="C9" s="267"/>
      <c r="D9" s="267"/>
      <c r="E9" s="267"/>
      <c r="F9" s="267"/>
      <c r="G9" s="267"/>
      <c r="H9" s="267"/>
      <c r="I9" s="267"/>
      <c r="J9" s="267"/>
      <c r="K9" s="267"/>
    </row>
    <row r="10" spans="2:11" ht="12.75">
      <c r="B10" s="267"/>
      <c r="C10" s="301"/>
      <c r="D10" s="301"/>
      <c r="E10" s="267"/>
      <c r="F10" s="267"/>
      <c r="G10" s="267"/>
      <c r="H10" s="267"/>
      <c r="I10" s="267"/>
      <c r="J10" s="267"/>
      <c r="K10" s="267"/>
    </row>
    <row r="11" spans="2:11" ht="12.75">
      <c r="B11" s="267"/>
      <c r="C11" s="297" t="s">
        <v>13</v>
      </c>
      <c r="D11" s="297"/>
      <c r="E11" s="297"/>
      <c r="F11" s="267"/>
      <c r="G11" s="267"/>
      <c r="H11" s="267"/>
      <c r="I11" s="267"/>
      <c r="J11" s="267"/>
      <c r="K11" s="267"/>
    </row>
    <row r="12" spans="2:11" ht="12.75">
      <c r="B12" s="267"/>
      <c r="C12" s="297" t="s">
        <v>66</v>
      </c>
      <c r="D12" s="297"/>
      <c r="E12" s="297"/>
      <c r="F12" s="267"/>
      <c r="G12" s="267"/>
      <c r="H12" s="267"/>
      <c r="I12" s="267"/>
      <c r="J12" s="267"/>
      <c r="K12" s="267"/>
    </row>
    <row r="13" spans="2:11" ht="12.75">
      <c r="B13" s="267"/>
      <c r="C13" s="297" t="s">
        <v>52</v>
      </c>
      <c r="D13" s="297"/>
      <c r="E13" s="297"/>
      <c r="F13" s="267"/>
      <c r="G13" s="267"/>
      <c r="H13" s="267"/>
      <c r="I13" s="267"/>
      <c r="J13" s="267"/>
      <c r="K13" s="267"/>
    </row>
    <row r="14" spans="2:11" ht="12.75">
      <c r="B14" s="267"/>
      <c r="C14" s="297"/>
      <c r="D14" s="297"/>
      <c r="E14" s="297"/>
      <c r="F14" s="267"/>
      <c r="G14" s="267"/>
      <c r="H14" s="267"/>
      <c r="I14" s="267"/>
      <c r="J14" s="267"/>
      <c r="K14" s="267"/>
    </row>
    <row r="15" spans="2:11" ht="12.75">
      <c r="B15" s="267"/>
      <c r="C15" s="297"/>
      <c r="D15" s="297"/>
      <c r="E15" s="297"/>
      <c r="F15" s="267"/>
      <c r="G15" s="267"/>
      <c r="H15" s="270" t="s">
        <v>152</v>
      </c>
      <c r="I15" s="271">
        <v>37753</v>
      </c>
      <c r="J15" s="267"/>
      <c r="K15" s="267"/>
    </row>
    <row r="16" spans="2:11" ht="12.75">
      <c r="B16" s="267"/>
      <c r="C16" s="272"/>
      <c r="D16" s="272"/>
      <c r="E16" s="272"/>
      <c r="F16" s="273"/>
      <c r="G16" s="273"/>
      <c r="H16" s="274"/>
      <c r="I16" s="275"/>
      <c r="J16" s="273"/>
      <c r="K16" s="267"/>
    </row>
    <row r="17" spans="2:11" ht="12.75">
      <c r="B17" s="267"/>
      <c r="C17" s="267"/>
      <c r="D17" s="267"/>
      <c r="E17" s="267"/>
      <c r="F17" s="267"/>
      <c r="G17" s="267"/>
      <c r="H17" s="267"/>
      <c r="I17" s="267"/>
      <c r="J17" s="267"/>
      <c r="K17" s="267"/>
    </row>
    <row r="18" spans="2:11" ht="12.75">
      <c r="B18" s="267"/>
      <c r="C18" s="300" t="s">
        <v>153</v>
      </c>
      <c r="D18" s="300"/>
      <c r="E18" s="276">
        <v>184</v>
      </c>
      <c r="F18" s="267"/>
      <c r="G18" s="302"/>
      <c r="H18" s="302"/>
      <c r="I18" s="271"/>
      <c r="J18" s="267"/>
      <c r="K18" s="267"/>
    </row>
    <row r="19" spans="2:11" ht="12.75">
      <c r="B19" s="267"/>
      <c r="C19" s="267"/>
      <c r="D19" s="267"/>
      <c r="E19" s="267"/>
      <c r="F19" s="267"/>
      <c r="G19" s="267"/>
      <c r="H19" s="267"/>
      <c r="I19" s="267"/>
      <c r="J19" s="267"/>
      <c r="K19" s="267"/>
    </row>
    <row r="20" spans="2:11" ht="12.75">
      <c r="B20" s="267"/>
      <c r="C20" s="267" t="s">
        <v>154</v>
      </c>
      <c r="D20" s="267"/>
      <c r="E20" s="267"/>
      <c r="F20" s="267"/>
      <c r="G20" s="267"/>
      <c r="H20" s="267"/>
      <c r="I20" s="267"/>
      <c r="J20" s="267"/>
      <c r="K20" s="267"/>
    </row>
    <row r="21" spans="2:11" ht="12.75">
      <c r="B21" s="267"/>
      <c r="C21" s="267"/>
      <c r="D21" s="267"/>
      <c r="E21" s="301"/>
      <c r="F21" s="301"/>
      <c r="G21" s="301"/>
      <c r="H21" s="277"/>
      <c r="I21" s="277">
        <f>IF(C21&gt;0,C21*H21,"")</f>
      </c>
      <c r="J21" s="267"/>
      <c r="K21" s="267"/>
    </row>
    <row r="22" spans="2:11" ht="12.75">
      <c r="B22" s="267"/>
      <c r="C22" s="278"/>
      <c r="D22" s="298"/>
      <c r="E22" s="299"/>
      <c r="F22" s="299"/>
      <c r="G22" s="299"/>
      <c r="H22" s="279"/>
      <c r="I22" s="280"/>
      <c r="J22" s="267"/>
      <c r="K22" s="267"/>
    </row>
    <row r="23" spans="2:11" ht="12.75">
      <c r="B23" s="267"/>
      <c r="C23" s="278"/>
      <c r="D23" s="278"/>
      <c r="E23" s="297"/>
      <c r="F23" s="297"/>
      <c r="G23" s="297"/>
      <c r="H23" s="279"/>
      <c r="I23" s="280"/>
      <c r="J23" s="267"/>
      <c r="K23" s="267"/>
    </row>
    <row r="24" spans="2:11" ht="12.75">
      <c r="B24" s="267"/>
      <c r="C24" s="278"/>
      <c r="D24" s="278"/>
      <c r="E24" s="297"/>
      <c r="F24" s="297"/>
      <c r="G24" s="297"/>
      <c r="H24" s="279"/>
      <c r="I24" s="280"/>
      <c r="J24" s="267"/>
      <c r="K24" s="267"/>
    </row>
    <row r="25" spans="2:11" ht="12.75">
      <c r="B25" s="267"/>
      <c r="C25" s="278"/>
      <c r="D25" s="278"/>
      <c r="E25" s="297" t="s">
        <v>181</v>
      </c>
      <c r="F25" s="297"/>
      <c r="G25" s="297"/>
      <c r="H25" s="279"/>
      <c r="I25" s="280">
        <v>842</v>
      </c>
      <c r="J25" s="267"/>
      <c r="K25" s="267"/>
    </row>
    <row r="26" spans="2:11" ht="12.75">
      <c r="B26" s="267"/>
      <c r="C26" s="278"/>
      <c r="D26" s="278"/>
      <c r="E26" s="297"/>
      <c r="F26" s="297"/>
      <c r="G26" s="297"/>
      <c r="H26" s="279"/>
      <c r="I26" s="280"/>
      <c r="J26" s="267"/>
      <c r="K26" s="267"/>
    </row>
    <row r="27" spans="2:11" ht="12.75">
      <c r="B27" s="267"/>
      <c r="C27" s="278"/>
      <c r="D27" s="278"/>
      <c r="E27" s="297"/>
      <c r="F27" s="297"/>
      <c r="G27" s="297"/>
      <c r="H27" s="279"/>
      <c r="I27" s="280"/>
      <c r="J27" s="267"/>
      <c r="K27" s="267"/>
    </row>
    <row r="28" spans="2:11" ht="12.75">
      <c r="B28" s="267"/>
      <c r="C28" s="278"/>
      <c r="D28" s="278"/>
      <c r="E28" s="297"/>
      <c r="F28" s="297"/>
      <c r="G28" s="297"/>
      <c r="H28" s="279"/>
      <c r="I28" s="280"/>
      <c r="J28" s="267"/>
      <c r="K28" s="267"/>
    </row>
    <row r="29" spans="2:11" ht="12.75">
      <c r="B29" s="267"/>
      <c r="C29" s="278"/>
      <c r="D29" s="278"/>
      <c r="E29" s="297"/>
      <c r="F29" s="297"/>
      <c r="G29" s="297"/>
      <c r="H29" s="279"/>
      <c r="I29" s="280"/>
      <c r="J29" s="267"/>
      <c r="K29" s="267"/>
    </row>
    <row r="30" spans="2:11" ht="12.75">
      <c r="B30" s="267"/>
      <c r="C30" s="278"/>
      <c r="D30" s="278"/>
      <c r="E30" s="297"/>
      <c r="F30" s="297"/>
      <c r="G30" s="297"/>
      <c r="H30" s="279"/>
      <c r="I30" s="280"/>
      <c r="J30" s="267"/>
      <c r="K30" s="267"/>
    </row>
    <row r="31" spans="2:11" ht="12.75">
      <c r="B31" s="267"/>
      <c r="C31" s="278"/>
      <c r="D31" s="278"/>
      <c r="E31" s="297"/>
      <c r="F31" s="297"/>
      <c r="G31" s="297"/>
      <c r="H31" s="279"/>
      <c r="I31" s="280"/>
      <c r="J31" s="267"/>
      <c r="K31" s="267"/>
    </row>
    <row r="32" spans="2:11" ht="12.75">
      <c r="B32" s="267"/>
      <c r="C32" s="278"/>
      <c r="D32" s="278"/>
      <c r="E32" s="307" t="s">
        <v>155</v>
      </c>
      <c r="F32" s="307"/>
      <c r="G32" s="307"/>
      <c r="H32" s="281"/>
      <c r="I32" s="282">
        <f>I25</f>
        <v>842</v>
      </c>
      <c r="J32" s="267"/>
      <c r="K32" s="267"/>
    </row>
    <row r="33" spans="2:11" ht="12.75">
      <c r="B33" s="267"/>
      <c r="C33" s="278"/>
      <c r="D33" s="278"/>
      <c r="E33" s="306" t="s">
        <v>156</v>
      </c>
      <c r="F33" s="307"/>
      <c r="G33" s="307"/>
      <c r="H33" s="281"/>
      <c r="I33" s="282">
        <f>I32*20%</f>
        <v>168.4</v>
      </c>
      <c r="J33" s="267"/>
      <c r="K33" s="267"/>
    </row>
    <row r="34" spans="2:11" ht="13.5" thickBot="1">
      <c r="B34" s="267"/>
      <c r="C34" s="278"/>
      <c r="D34" s="278"/>
      <c r="E34" s="308" t="s">
        <v>157</v>
      </c>
      <c r="F34" s="308"/>
      <c r="G34" s="308"/>
      <c r="H34" s="284"/>
      <c r="I34" s="285">
        <f>SUM(I32:I33)</f>
        <v>1010.4</v>
      </c>
      <c r="J34" s="267"/>
      <c r="K34" s="267"/>
    </row>
    <row r="35" spans="2:11" ht="13.5" thickTop="1">
      <c r="B35" s="267"/>
      <c r="C35" s="278"/>
      <c r="D35" s="278"/>
      <c r="E35" s="297"/>
      <c r="F35" s="297"/>
      <c r="G35" s="297"/>
      <c r="H35" s="279"/>
      <c r="I35" s="280"/>
      <c r="J35" s="267"/>
      <c r="K35" s="267"/>
    </row>
    <row r="36" spans="2:11" ht="12.75">
      <c r="B36" s="267"/>
      <c r="C36" s="278"/>
      <c r="D36" s="278"/>
      <c r="E36" s="297"/>
      <c r="F36" s="297"/>
      <c r="G36" s="297"/>
      <c r="H36" s="279"/>
      <c r="I36" s="280"/>
      <c r="J36" s="267"/>
      <c r="K36" s="267"/>
    </row>
    <row r="37" spans="2:11" ht="12.75">
      <c r="B37" s="267"/>
      <c r="C37" s="278"/>
      <c r="D37" s="278"/>
      <c r="E37" s="297"/>
      <c r="F37" s="297"/>
      <c r="G37" s="297"/>
      <c r="H37" s="279"/>
      <c r="I37" s="280"/>
      <c r="J37" s="267"/>
      <c r="K37" s="267"/>
    </row>
    <row r="38" spans="2:11" ht="12.75">
      <c r="B38" s="267"/>
      <c r="C38" s="278"/>
      <c r="D38" s="278"/>
      <c r="E38" s="297"/>
      <c r="F38" s="297"/>
      <c r="G38" s="297"/>
      <c r="H38" s="279"/>
      <c r="I38" s="280"/>
      <c r="J38" s="267"/>
      <c r="K38" s="267"/>
    </row>
    <row r="39" spans="2:11" ht="12.75">
      <c r="B39" s="267"/>
      <c r="C39" s="309" t="s">
        <v>158</v>
      </c>
      <c r="D39" s="309"/>
      <c r="E39" s="309"/>
      <c r="F39" s="309"/>
      <c r="G39" s="309"/>
      <c r="H39" s="309"/>
      <c r="I39" s="309"/>
      <c r="J39" s="267"/>
      <c r="K39" s="267"/>
    </row>
    <row r="40" spans="2:11" ht="12.75">
      <c r="B40" s="267"/>
      <c r="C40" s="278"/>
      <c r="D40" s="298" t="s">
        <v>159</v>
      </c>
      <c r="E40" s="299"/>
      <c r="F40" s="299"/>
      <c r="G40" s="299"/>
      <c r="H40" s="299"/>
      <c r="I40" s="299"/>
      <c r="J40" s="267"/>
      <c r="K40" s="267"/>
    </row>
    <row r="41" spans="2:11" ht="12.75">
      <c r="B41" s="267"/>
      <c r="C41" s="278"/>
      <c r="D41" s="278"/>
      <c r="E41" s="297"/>
      <c r="F41" s="297"/>
      <c r="G41" s="297"/>
      <c r="H41" s="279"/>
      <c r="I41" s="280"/>
      <c r="J41" s="267"/>
      <c r="K41" s="267"/>
    </row>
    <row r="42" spans="2:11" ht="12.75">
      <c r="B42" s="267"/>
      <c r="C42" s="278"/>
      <c r="D42" s="278"/>
      <c r="E42" s="297"/>
      <c r="F42" s="297"/>
      <c r="G42" s="297"/>
      <c r="H42" s="279"/>
      <c r="I42" s="280">
        <f>IF(C42&gt;0,C42*H42,"")</f>
      </c>
      <c r="J42" s="267"/>
      <c r="K42" s="267"/>
    </row>
    <row r="43" spans="2:11" ht="12.75">
      <c r="B43" s="267"/>
      <c r="C43" s="278"/>
      <c r="D43" s="278"/>
      <c r="E43" s="297"/>
      <c r="F43" s="297"/>
      <c r="G43" s="297"/>
      <c r="H43" s="279"/>
      <c r="I43" s="280">
        <f>IF(C43&gt;0,C43*H43,"")</f>
      </c>
      <c r="J43" s="267"/>
      <c r="K43" s="267"/>
    </row>
    <row r="44" spans="2:11" ht="12.75">
      <c r="B44" s="267"/>
      <c r="C44" s="278"/>
      <c r="D44" s="278"/>
      <c r="E44" s="297"/>
      <c r="F44" s="297"/>
      <c r="G44" s="297"/>
      <c r="H44" s="279"/>
      <c r="I44" s="280">
        <f>IF(C44&gt;0,C44*H44,"")</f>
      </c>
      <c r="J44" s="267"/>
      <c r="K44" s="267"/>
    </row>
    <row r="45" spans="2:11" ht="15" customHeight="1">
      <c r="B45" s="267"/>
      <c r="C45" s="267"/>
      <c r="D45" s="267"/>
      <c r="E45" s="297"/>
      <c r="F45" s="297"/>
      <c r="G45" s="297"/>
      <c r="H45" s="297"/>
      <c r="I45" s="297"/>
      <c r="J45" s="267"/>
      <c r="K45" s="267"/>
    </row>
    <row r="46" spans="2:11" ht="15" customHeight="1">
      <c r="B46" s="267"/>
      <c r="C46" s="267"/>
      <c r="D46" s="267"/>
      <c r="E46" s="297"/>
      <c r="F46" s="297"/>
      <c r="G46" s="297"/>
      <c r="H46" s="297"/>
      <c r="I46" s="297"/>
      <c r="J46" s="267"/>
      <c r="K46" s="267"/>
    </row>
    <row r="47" spans="2:11" ht="15" customHeight="1">
      <c r="B47" s="267"/>
      <c r="C47" s="267"/>
      <c r="D47" s="267"/>
      <c r="E47" s="297"/>
      <c r="F47" s="297"/>
      <c r="G47" s="297"/>
      <c r="H47" s="297"/>
      <c r="I47" s="297"/>
      <c r="J47" s="267"/>
      <c r="K47" s="267"/>
    </row>
    <row r="48" spans="2:11" ht="15" customHeight="1">
      <c r="B48" s="267"/>
      <c r="C48" s="267"/>
      <c r="D48" s="267"/>
      <c r="E48" s="297"/>
      <c r="F48" s="297"/>
      <c r="G48" s="297"/>
      <c r="H48" s="297"/>
      <c r="I48" s="297"/>
      <c r="J48" s="267"/>
      <c r="K48" s="267"/>
    </row>
    <row r="49" spans="2:11" ht="15" customHeight="1">
      <c r="B49" s="267"/>
      <c r="C49" s="267"/>
      <c r="D49" s="267"/>
      <c r="E49" s="283"/>
      <c r="F49" s="283"/>
      <c r="G49" s="283"/>
      <c r="H49" s="284"/>
      <c r="I49" s="286"/>
      <c r="J49" s="267"/>
      <c r="K49" s="267"/>
    </row>
    <row r="50" spans="2:11" ht="13.5" thickBot="1">
      <c r="B50" s="267"/>
      <c r="C50" s="267"/>
      <c r="D50" s="267"/>
      <c r="E50" s="301"/>
      <c r="F50" s="301"/>
      <c r="G50" s="301"/>
      <c r="H50" s="267"/>
      <c r="I50" s="267"/>
      <c r="J50" s="267"/>
      <c r="K50" s="267"/>
    </row>
    <row r="51" spans="2:11" ht="12.75">
      <c r="B51" s="268"/>
      <c r="C51" s="287"/>
      <c r="D51" s="287"/>
      <c r="E51" s="287"/>
      <c r="F51" s="287"/>
      <c r="G51" s="287"/>
      <c r="H51" s="287"/>
      <c r="I51" s="287"/>
      <c r="J51" s="287"/>
      <c r="K51" s="267"/>
    </row>
    <row r="52" spans="2:11" ht="12.75">
      <c r="B52" s="267"/>
      <c r="C52" s="288" t="s">
        <v>160</v>
      </c>
      <c r="D52" s="267"/>
      <c r="E52" s="301" t="s">
        <v>161</v>
      </c>
      <c r="F52" s="301"/>
      <c r="G52" s="267"/>
      <c r="H52" s="267"/>
      <c r="I52" s="267"/>
      <c r="J52" s="267"/>
      <c r="K52" s="267"/>
    </row>
    <row r="53" spans="2:11" ht="12.75">
      <c r="B53" s="267"/>
      <c r="C53" s="267"/>
      <c r="D53" s="267"/>
      <c r="E53" s="301" t="s">
        <v>148</v>
      </c>
      <c r="F53" s="301"/>
      <c r="G53" s="267"/>
      <c r="H53" s="267"/>
      <c r="I53" s="267"/>
      <c r="J53" s="267"/>
      <c r="K53" s="267"/>
    </row>
    <row r="54" spans="2:11" ht="12.75">
      <c r="B54" s="267"/>
      <c r="C54" s="267"/>
      <c r="D54" s="267"/>
      <c r="E54" s="301" t="s">
        <v>162</v>
      </c>
      <c r="F54" s="301"/>
      <c r="G54" s="301"/>
      <c r="H54" s="301"/>
      <c r="I54" s="267"/>
      <c r="J54" s="267"/>
      <c r="K54" s="267"/>
    </row>
    <row r="55" spans="2:11" ht="12.75">
      <c r="B55" s="267"/>
      <c r="C55" s="267"/>
      <c r="D55" s="267"/>
      <c r="E55" s="301"/>
      <c r="F55" s="301"/>
      <c r="G55" s="267"/>
      <c r="H55" s="267"/>
      <c r="I55" s="267"/>
      <c r="J55" s="267"/>
      <c r="K55" s="267"/>
    </row>
    <row r="56" spans="2:11" ht="12.75">
      <c r="B56" s="267"/>
      <c r="C56" s="267"/>
      <c r="D56" s="267"/>
      <c r="E56" s="267"/>
      <c r="F56" s="267"/>
      <c r="G56" s="267"/>
      <c r="H56" s="267"/>
      <c r="I56" s="267"/>
      <c r="J56" s="267"/>
      <c r="K56" s="267"/>
    </row>
  </sheetData>
  <sheetProtection/>
  <mergeCells count="47">
    <mergeCell ref="E38:G38"/>
    <mergeCell ref="E41:G41"/>
    <mergeCell ref="C39:I39"/>
    <mergeCell ref="E55:F55"/>
    <mergeCell ref="H45:I45"/>
    <mergeCell ref="E46:G46"/>
    <mergeCell ref="H46:I46"/>
    <mergeCell ref="E47:G47"/>
    <mergeCell ref="H47:I47"/>
    <mergeCell ref="E43:G43"/>
    <mergeCell ref="E33:G33"/>
    <mergeCell ref="E32:G32"/>
    <mergeCell ref="G54:H54"/>
    <mergeCell ref="E52:F52"/>
    <mergeCell ref="E53:F53"/>
    <mergeCell ref="E34:G34"/>
    <mergeCell ref="E50:G50"/>
    <mergeCell ref="E54:F54"/>
    <mergeCell ref="E45:G45"/>
    <mergeCell ref="H48:I48"/>
    <mergeCell ref="E24:G24"/>
    <mergeCell ref="E25:G25"/>
    <mergeCell ref="C5:E7"/>
    <mergeCell ref="C11:E11"/>
    <mergeCell ref="C12:E12"/>
    <mergeCell ref="C13:E13"/>
    <mergeCell ref="C10:D10"/>
    <mergeCell ref="E31:G31"/>
    <mergeCell ref="D40:I40"/>
    <mergeCell ref="C14:E14"/>
    <mergeCell ref="C15:E15"/>
    <mergeCell ref="E26:G26"/>
    <mergeCell ref="E27:G27"/>
    <mergeCell ref="C18:D18"/>
    <mergeCell ref="E21:G21"/>
    <mergeCell ref="E23:G23"/>
    <mergeCell ref="G18:H18"/>
    <mergeCell ref="E44:G44"/>
    <mergeCell ref="E42:G42"/>
    <mergeCell ref="E28:G28"/>
    <mergeCell ref="D22:G22"/>
    <mergeCell ref="E48:G48"/>
    <mergeCell ref="E29:G29"/>
    <mergeCell ref="E35:G35"/>
    <mergeCell ref="E36:G36"/>
    <mergeCell ref="E37:G37"/>
    <mergeCell ref="E30:G30"/>
  </mergeCells>
  <printOptions/>
  <pageMargins left="0.44" right="0.42" top="0.8" bottom="0.984251969" header="0.35" footer="0.4921259845"/>
  <pageSetup horizontalDpi="300" verticalDpi="300" orientation="portrait" paperSize="9" scale="92" r:id="rId3"/>
  <legacyDrawing r:id="rId2"/>
  <oleObjects>
    <oleObject progId="CDraw" shapeId="581429" r:id="rId1"/>
  </oleObjects>
</worksheet>
</file>

<file path=xl/worksheets/sheet3.xml><?xml version="1.0" encoding="utf-8"?>
<worksheet xmlns="http://schemas.openxmlformats.org/spreadsheetml/2006/main" xmlns:r="http://schemas.openxmlformats.org/officeDocument/2006/relationships">
  <dimension ref="B3:K55"/>
  <sheetViews>
    <sheetView showGridLines="0" zoomScalePageLayoutView="0" workbookViewId="0" topLeftCell="A1">
      <selection activeCell="H67" sqref="H67"/>
    </sheetView>
  </sheetViews>
  <sheetFormatPr defaultColWidth="11.421875" defaultRowHeight="12.75"/>
  <cols>
    <col min="1" max="1" width="3.140625" style="196" customWidth="1"/>
    <col min="2" max="2" width="3.28125" style="196" customWidth="1"/>
    <col min="3" max="3" width="10.7109375" style="196" customWidth="1"/>
    <col min="4" max="4" width="11.140625" style="196" customWidth="1"/>
    <col min="5" max="9" width="11.421875" style="196" customWidth="1"/>
    <col min="10" max="10" width="11.28125" style="196" customWidth="1"/>
    <col min="11" max="11" width="3.57421875" style="196" customWidth="1"/>
    <col min="12" max="16384" width="11.421875" style="196" customWidth="1"/>
  </cols>
  <sheetData>
    <row r="3" spans="2:11" ht="12.75">
      <c r="B3" s="249"/>
      <c r="C3" s="249"/>
      <c r="D3" s="249"/>
      <c r="E3" s="249"/>
      <c r="F3" s="249"/>
      <c r="G3" s="249"/>
      <c r="H3" s="249"/>
      <c r="I3" s="249"/>
      <c r="J3" s="249"/>
      <c r="K3" s="249"/>
    </row>
    <row r="4" spans="2:11" ht="24.75" customHeight="1">
      <c r="B4" s="249"/>
      <c r="C4" s="317" t="s">
        <v>151</v>
      </c>
      <c r="D4" s="318"/>
      <c r="E4" s="318"/>
      <c r="F4" s="250"/>
      <c r="G4" s="250"/>
      <c r="H4" s="250"/>
      <c r="I4" s="250"/>
      <c r="J4" s="250"/>
      <c r="K4" s="249"/>
    </row>
    <row r="5" spans="2:11" ht="24.75" customHeight="1">
      <c r="B5" s="249"/>
      <c r="C5" s="318"/>
      <c r="D5" s="318"/>
      <c r="E5" s="318"/>
      <c r="F5" s="250"/>
      <c r="G5" s="250"/>
      <c r="H5" s="250"/>
      <c r="I5" s="250"/>
      <c r="J5" s="250"/>
      <c r="K5" s="249"/>
    </row>
    <row r="6" spans="2:11" ht="24.75" customHeight="1" thickBot="1">
      <c r="B6" s="249"/>
      <c r="C6" s="319"/>
      <c r="D6" s="319"/>
      <c r="E6" s="319"/>
      <c r="F6" s="251"/>
      <c r="G6" s="251"/>
      <c r="H6" s="251"/>
      <c r="I6" s="251"/>
      <c r="J6" s="251"/>
      <c r="K6" s="249"/>
    </row>
    <row r="7" spans="2:11" ht="12.75">
      <c r="B7" s="249"/>
      <c r="C7" s="249"/>
      <c r="D7" s="249"/>
      <c r="E7" s="249"/>
      <c r="F7" s="249"/>
      <c r="G7" s="249"/>
      <c r="H7" s="249"/>
      <c r="I7" s="249"/>
      <c r="J7" s="249"/>
      <c r="K7" s="249"/>
    </row>
    <row r="8" spans="2:11" ht="12.75">
      <c r="B8" s="249"/>
      <c r="C8" s="249"/>
      <c r="D8" s="249"/>
      <c r="E8" s="249"/>
      <c r="F8" s="249"/>
      <c r="G8" s="249"/>
      <c r="H8" s="249"/>
      <c r="I8" s="249"/>
      <c r="J8" s="249"/>
      <c r="K8" s="249"/>
    </row>
    <row r="9" spans="2:11" ht="12.75">
      <c r="B9" s="249"/>
      <c r="C9" s="312" t="s">
        <v>131</v>
      </c>
      <c r="D9" s="312"/>
      <c r="E9" s="252"/>
      <c r="F9" s="249"/>
      <c r="G9" s="249"/>
      <c r="H9" s="249"/>
      <c r="I9" s="249"/>
      <c r="J9" s="249"/>
      <c r="K9" s="249"/>
    </row>
    <row r="10" spans="2:11" ht="12.75">
      <c r="B10" s="249"/>
      <c r="C10" s="312" t="s">
        <v>13</v>
      </c>
      <c r="D10" s="312"/>
      <c r="E10" s="312"/>
      <c r="F10" s="249"/>
      <c r="G10" s="249"/>
      <c r="H10" s="249"/>
      <c r="I10" s="249"/>
      <c r="J10" s="249"/>
      <c r="K10" s="249"/>
    </row>
    <row r="11" spans="2:11" ht="12.75">
      <c r="B11" s="249"/>
      <c r="C11" s="312" t="s">
        <v>15</v>
      </c>
      <c r="D11" s="312"/>
      <c r="E11" s="312"/>
      <c r="F11" s="249"/>
      <c r="G11" s="249"/>
      <c r="H11" s="249"/>
      <c r="I11" s="249"/>
      <c r="J11" s="249"/>
      <c r="K11" s="249"/>
    </row>
    <row r="12" spans="2:11" ht="12.75">
      <c r="B12" s="249"/>
      <c r="C12" s="312" t="s">
        <v>66</v>
      </c>
      <c r="D12" s="312"/>
      <c r="E12" s="312"/>
      <c r="F12" s="249"/>
      <c r="G12" s="249"/>
      <c r="H12" s="249"/>
      <c r="I12" s="249"/>
      <c r="J12" s="249"/>
      <c r="K12" s="249"/>
    </row>
    <row r="13" spans="2:11" ht="12.75">
      <c r="B13" s="249"/>
      <c r="C13" s="312" t="s">
        <v>132</v>
      </c>
      <c r="D13" s="312"/>
      <c r="E13" s="312"/>
      <c r="F13" s="249"/>
      <c r="G13" s="249"/>
      <c r="H13" s="249"/>
      <c r="I13" s="249"/>
      <c r="J13" s="249"/>
      <c r="K13" s="249"/>
    </row>
    <row r="14" spans="2:11" ht="12.75">
      <c r="B14" s="249"/>
      <c r="C14" s="312" t="s">
        <v>133</v>
      </c>
      <c r="D14" s="312"/>
      <c r="E14" s="312"/>
      <c r="F14" s="249"/>
      <c r="G14" s="249"/>
      <c r="H14" s="253" t="s">
        <v>134</v>
      </c>
      <c r="I14" s="254">
        <v>37753</v>
      </c>
      <c r="J14" s="249"/>
      <c r="K14" s="249"/>
    </row>
    <row r="15" spans="2:11" ht="12.75">
      <c r="B15" s="249"/>
      <c r="C15" s="249"/>
      <c r="D15" s="249"/>
      <c r="E15" s="249"/>
      <c r="F15" s="249"/>
      <c r="G15" s="249"/>
      <c r="H15" s="249"/>
      <c r="I15" s="249"/>
      <c r="J15" s="249"/>
      <c r="K15" s="249"/>
    </row>
    <row r="16" spans="2:11" ht="12.75">
      <c r="B16" s="249"/>
      <c r="C16" s="255" t="s">
        <v>135</v>
      </c>
      <c r="D16" s="256">
        <v>345234</v>
      </c>
      <c r="E16" s="249"/>
      <c r="F16" s="249"/>
      <c r="G16" s="249"/>
      <c r="H16" s="249"/>
      <c r="I16" s="249"/>
      <c r="J16" s="249"/>
      <c r="K16" s="249"/>
    </row>
    <row r="17" spans="2:11" ht="12.75">
      <c r="B17" s="249"/>
      <c r="C17" s="249"/>
      <c r="D17" s="249"/>
      <c r="E17" s="249"/>
      <c r="F17" s="249"/>
      <c r="G17" s="249"/>
      <c r="H17" s="249"/>
      <c r="I17" s="249"/>
      <c r="J17" s="249"/>
      <c r="K17" s="249"/>
    </row>
    <row r="18" spans="2:11" ht="12.75">
      <c r="B18" s="249"/>
      <c r="C18" s="249"/>
      <c r="D18" s="249"/>
      <c r="E18" s="249"/>
      <c r="F18" s="249"/>
      <c r="G18" s="249"/>
      <c r="H18" s="249"/>
      <c r="I18" s="249"/>
      <c r="J18" s="249"/>
      <c r="K18" s="249"/>
    </row>
    <row r="19" spans="2:11" ht="12.75">
      <c r="B19" s="249"/>
      <c r="C19" s="252">
        <v>1</v>
      </c>
      <c r="D19" s="252" t="s">
        <v>136</v>
      </c>
      <c r="E19" s="312" t="s">
        <v>137</v>
      </c>
      <c r="F19" s="312"/>
      <c r="G19" s="312"/>
      <c r="H19" s="257">
        <v>2690</v>
      </c>
      <c r="I19" s="258">
        <f>IF(C19&gt;0,C19*H19,"")</f>
        <v>2690</v>
      </c>
      <c r="J19" s="249"/>
      <c r="K19" s="249"/>
    </row>
    <row r="20" spans="2:11" ht="12.75">
      <c r="B20" s="249"/>
      <c r="C20" s="252"/>
      <c r="D20" s="252"/>
      <c r="E20" s="312" t="s">
        <v>138</v>
      </c>
      <c r="F20" s="312"/>
      <c r="G20" s="312"/>
      <c r="H20" s="257"/>
      <c r="I20" s="258">
        <f>IF(C20&gt;0,C20*H20,"")</f>
      </c>
      <c r="J20" s="249"/>
      <c r="K20" s="249"/>
    </row>
    <row r="21" spans="2:11" ht="12.75">
      <c r="B21" s="249"/>
      <c r="C21" s="252">
        <v>5</v>
      </c>
      <c r="D21" s="252" t="s">
        <v>136</v>
      </c>
      <c r="E21" s="312" t="s">
        <v>139</v>
      </c>
      <c r="F21" s="312"/>
      <c r="G21" s="312"/>
      <c r="H21" s="257">
        <v>78.65</v>
      </c>
      <c r="I21" s="258">
        <f>IF(C21&gt;0,C21*H21,"")</f>
        <v>393.25</v>
      </c>
      <c r="J21" s="249"/>
      <c r="K21" s="249"/>
    </row>
    <row r="22" spans="2:11" ht="12.75">
      <c r="B22" s="249"/>
      <c r="C22" s="252"/>
      <c r="D22" s="252"/>
      <c r="E22" s="312" t="s">
        <v>140</v>
      </c>
      <c r="F22" s="312"/>
      <c r="G22" s="312"/>
      <c r="H22" s="257"/>
      <c r="I22" s="258">
        <f>IF(C22&gt;0,C22*H22,"")</f>
      </c>
      <c r="J22" s="249"/>
      <c r="K22" s="249"/>
    </row>
    <row r="23" spans="2:11" ht="12.75">
      <c r="B23" s="249"/>
      <c r="C23" s="252"/>
      <c r="D23" s="252"/>
      <c r="E23" s="312"/>
      <c r="F23" s="312"/>
      <c r="G23" s="312"/>
      <c r="H23" s="257"/>
      <c r="I23" s="258"/>
      <c r="J23" s="249"/>
      <c r="K23" s="249"/>
    </row>
    <row r="24" spans="2:11" ht="12.75">
      <c r="B24" s="249"/>
      <c r="C24" s="252"/>
      <c r="D24" s="252"/>
      <c r="E24" s="312"/>
      <c r="F24" s="312"/>
      <c r="G24" s="312"/>
      <c r="H24" s="257"/>
      <c r="I24" s="258"/>
      <c r="J24" s="249"/>
      <c r="K24" s="249"/>
    </row>
    <row r="25" spans="2:11" ht="12.75">
      <c r="B25" s="249"/>
      <c r="C25" s="252"/>
      <c r="D25" s="252"/>
      <c r="E25" s="312"/>
      <c r="F25" s="312"/>
      <c r="G25" s="312"/>
      <c r="H25" s="257"/>
      <c r="I25" s="258">
        <f aca="true" t="shared" si="0" ref="I25:I47">IF(C25&gt;0,C25*H25,"")</f>
      </c>
      <c r="J25" s="249"/>
      <c r="K25" s="249"/>
    </row>
    <row r="26" spans="2:11" ht="12.75">
      <c r="B26" s="249"/>
      <c r="C26" s="252"/>
      <c r="D26" s="252"/>
      <c r="E26" s="312"/>
      <c r="F26" s="312"/>
      <c r="G26" s="312"/>
      <c r="H26" s="257"/>
      <c r="I26" s="258">
        <f t="shared" si="0"/>
      </c>
      <c r="J26" s="249"/>
      <c r="K26" s="249"/>
    </row>
    <row r="27" spans="2:11" ht="12.75">
      <c r="B27" s="249"/>
      <c r="C27" s="252"/>
      <c r="D27" s="252"/>
      <c r="E27" s="313" t="s">
        <v>141</v>
      </c>
      <c r="F27" s="312"/>
      <c r="G27" s="312"/>
      <c r="H27" s="312"/>
      <c r="I27" s="259">
        <f t="shared" si="0"/>
      </c>
      <c r="J27" s="249"/>
      <c r="K27" s="249"/>
    </row>
    <row r="28" spans="2:11" ht="12.75">
      <c r="B28" s="249"/>
      <c r="C28" s="252"/>
      <c r="D28" s="252"/>
      <c r="E28" s="312"/>
      <c r="F28" s="312"/>
      <c r="G28" s="312"/>
      <c r="H28" s="260"/>
      <c r="I28" s="259">
        <f t="shared" si="0"/>
      </c>
      <c r="J28" s="249"/>
      <c r="K28" s="249"/>
    </row>
    <row r="29" spans="2:11" ht="12.75">
      <c r="B29" s="249"/>
      <c r="C29" s="252"/>
      <c r="D29" s="252"/>
      <c r="E29" s="312"/>
      <c r="F29" s="312"/>
      <c r="G29" s="312"/>
      <c r="H29" s="260"/>
      <c r="I29" s="259">
        <f t="shared" si="0"/>
      </c>
      <c r="J29" s="249"/>
      <c r="K29" s="249"/>
    </row>
    <row r="30" spans="2:11" ht="12.75">
      <c r="B30" s="249"/>
      <c r="C30" s="252"/>
      <c r="D30" s="252"/>
      <c r="E30" s="312"/>
      <c r="F30" s="312"/>
      <c r="G30" s="312"/>
      <c r="H30" s="260"/>
      <c r="I30" s="259">
        <f t="shared" si="0"/>
      </c>
      <c r="J30" s="249"/>
      <c r="K30" s="249"/>
    </row>
    <row r="31" spans="2:11" ht="12.75">
      <c r="B31" s="249"/>
      <c r="C31" s="252"/>
      <c r="D31" s="252"/>
      <c r="E31" s="312"/>
      <c r="F31" s="312"/>
      <c r="G31" s="312"/>
      <c r="H31" s="260"/>
      <c r="I31" s="259">
        <f t="shared" si="0"/>
      </c>
      <c r="J31" s="249"/>
      <c r="K31" s="249"/>
    </row>
    <row r="32" spans="2:11" ht="12.75">
      <c r="B32" s="249"/>
      <c r="C32" s="252"/>
      <c r="D32" s="252"/>
      <c r="E32" s="312"/>
      <c r="F32" s="312"/>
      <c r="G32" s="312"/>
      <c r="H32" s="260"/>
      <c r="I32" s="259">
        <f t="shared" si="0"/>
      </c>
      <c r="J32" s="249"/>
      <c r="K32" s="249"/>
    </row>
    <row r="33" spans="2:11" ht="12.75">
      <c r="B33" s="249"/>
      <c r="C33" s="252"/>
      <c r="D33" s="252"/>
      <c r="E33" s="312"/>
      <c r="F33" s="312"/>
      <c r="G33" s="312"/>
      <c r="H33" s="260"/>
      <c r="I33" s="259">
        <f t="shared" si="0"/>
      </c>
      <c r="J33" s="249"/>
      <c r="K33" s="249"/>
    </row>
    <row r="34" spans="2:11" ht="12.75">
      <c r="B34" s="249"/>
      <c r="C34" s="252"/>
      <c r="D34" s="252"/>
      <c r="E34" s="312"/>
      <c r="F34" s="312"/>
      <c r="G34" s="312"/>
      <c r="H34" s="260"/>
      <c r="I34" s="259">
        <f t="shared" si="0"/>
      </c>
      <c r="J34" s="249"/>
      <c r="K34" s="249"/>
    </row>
    <row r="35" spans="2:11" ht="12.75">
      <c r="B35" s="249"/>
      <c r="C35" s="252"/>
      <c r="D35" s="252"/>
      <c r="E35" s="312"/>
      <c r="F35" s="312"/>
      <c r="G35" s="312"/>
      <c r="H35" s="260"/>
      <c r="I35" s="259">
        <f t="shared" si="0"/>
      </c>
      <c r="J35" s="249"/>
      <c r="K35" s="249"/>
    </row>
    <row r="36" spans="2:11" ht="12.75">
      <c r="B36" s="249"/>
      <c r="C36" s="252"/>
      <c r="D36" s="252"/>
      <c r="E36" s="312"/>
      <c r="F36" s="312"/>
      <c r="G36" s="312"/>
      <c r="H36" s="260"/>
      <c r="I36" s="259">
        <f t="shared" si="0"/>
      </c>
      <c r="J36" s="249"/>
      <c r="K36" s="249"/>
    </row>
    <row r="37" spans="2:11" ht="12.75">
      <c r="B37" s="249"/>
      <c r="C37" s="252"/>
      <c r="D37" s="252"/>
      <c r="E37" s="312"/>
      <c r="F37" s="312"/>
      <c r="G37" s="312"/>
      <c r="H37" s="260"/>
      <c r="I37" s="259">
        <f t="shared" si="0"/>
      </c>
      <c r="J37" s="249"/>
      <c r="K37" s="249"/>
    </row>
    <row r="38" spans="2:11" ht="12.75">
      <c r="B38" s="249"/>
      <c r="C38" s="252"/>
      <c r="D38" s="252"/>
      <c r="E38" s="312"/>
      <c r="F38" s="312"/>
      <c r="G38" s="312"/>
      <c r="H38" s="260"/>
      <c r="I38" s="259">
        <f t="shared" si="0"/>
      </c>
      <c r="J38" s="249"/>
      <c r="K38" s="249"/>
    </row>
    <row r="39" spans="2:11" ht="12.75">
      <c r="B39" s="249"/>
      <c r="C39" s="252"/>
      <c r="D39" s="252"/>
      <c r="E39" s="312"/>
      <c r="F39" s="312"/>
      <c r="G39" s="312"/>
      <c r="H39" s="260"/>
      <c r="I39" s="259">
        <f t="shared" si="0"/>
      </c>
      <c r="J39" s="249"/>
      <c r="K39" s="249"/>
    </row>
    <row r="40" spans="2:11" ht="12.75">
      <c r="B40" s="249"/>
      <c r="C40" s="249"/>
      <c r="D40" s="249"/>
      <c r="E40" s="311"/>
      <c r="F40" s="311"/>
      <c r="G40" s="311"/>
      <c r="H40" s="259"/>
      <c r="I40" s="259">
        <f t="shared" si="0"/>
      </c>
      <c r="J40" s="249"/>
      <c r="K40" s="249"/>
    </row>
    <row r="41" spans="2:11" ht="12.75">
      <c r="B41" s="249"/>
      <c r="C41" s="249"/>
      <c r="D41" s="249"/>
      <c r="E41" s="311"/>
      <c r="F41" s="311"/>
      <c r="G41" s="311"/>
      <c r="H41" s="259"/>
      <c r="I41" s="259">
        <f t="shared" si="0"/>
      </c>
      <c r="J41" s="249"/>
      <c r="K41" s="249"/>
    </row>
    <row r="42" spans="2:11" ht="12.75">
      <c r="B42" s="249"/>
      <c r="C42" s="249"/>
      <c r="D42" s="249"/>
      <c r="E42" s="311"/>
      <c r="F42" s="311"/>
      <c r="G42" s="311"/>
      <c r="H42" s="259"/>
      <c r="I42" s="259">
        <f t="shared" si="0"/>
      </c>
      <c r="J42" s="249"/>
      <c r="K42" s="249"/>
    </row>
    <row r="43" spans="2:11" ht="12.75">
      <c r="B43" s="249"/>
      <c r="C43" s="249"/>
      <c r="D43" s="249"/>
      <c r="E43" s="311"/>
      <c r="F43" s="311"/>
      <c r="G43" s="311"/>
      <c r="H43" s="259"/>
      <c r="I43" s="259">
        <f t="shared" si="0"/>
      </c>
      <c r="J43" s="249"/>
      <c r="K43" s="249"/>
    </row>
    <row r="44" spans="2:11" ht="12.75">
      <c r="B44" s="249"/>
      <c r="C44" s="249"/>
      <c r="D44" s="249"/>
      <c r="E44" s="311"/>
      <c r="F44" s="311"/>
      <c r="G44" s="311"/>
      <c r="H44" s="259"/>
      <c r="I44" s="259">
        <f t="shared" si="0"/>
      </c>
      <c r="J44" s="249"/>
      <c r="K44" s="249"/>
    </row>
    <row r="45" spans="2:11" ht="12.75">
      <c r="B45" s="249"/>
      <c r="C45" s="249"/>
      <c r="D45" s="249"/>
      <c r="E45" s="311"/>
      <c r="F45" s="311"/>
      <c r="G45" s="311"/>
      <c r="H45" s="259"/>
      <c r="I45" s="259">
        <f t="shared" si="0"/>
      </c>
      <c r="J45" s="249"/>
      <c r="K45" s="249"/>
    </row>
    <row r="46" spans="2:11" ht="12.75">
      <c r="B46" s="249"/>
      <c r="C46" s="249"/>
      <c r="D46" s="249"/>
      <c r="E46" s="311"/>
      <c r="F46" s="311"/>
      <c r="G46" s="311"/>
      <c r="H46" s="259"/>
      <c r="I46" s="259">
        <f t="shared" si="0"/>
      </c>
      <c r="J46" s="249"/>
      <c r="K46" s="249"/>
    </row>
    <row r="47" spans="2:11" ht="12.75">
      <c r="B47" s="249"/>
      <c r="C47" s="249"/>
      <c r="D47" s="249"/>
      <c r="E47" s="311"/>
      <c r="F47" s="311"/>
      <c r="G47" s="311"/>
      <c r="H47" s="259"/>
      <c r="I47" s="259">
        <f t="shared" si="0"/>
      </c>
      <c r="J47" s="249"/>
      <c r="K47" s="249"/>
    </row>
    <row r="48" spans="2:11" ht="13.5" thickBot="1">
      <c r="B48" s="249"/>
      <c r="C48" s="261"/>
      <c r="D48" s="261"/>
      <c r="E48" s="310" t="s">
        <v>142</v>
      </c>
      <c r="F48" s="310"/>
      <c r="G48" s="310"/>
      <c r="H48" s="262" t="s">
        <v>143</v>
      </c>
      <c r="I48" s="263">
        <f>SUM(I19:I47)</f>
        <v>3083.25</v>
      </c>
      <c r="J48" s="261"/>
      <c r="K48" s="249"/>
    </row>
    <row r="49" spans="2:11" ht="14.25" thickBot="1" thickTop="1">
      <c r="B49" s="249"/>
      <c r="C49" s="249"/>
      <c r="D49" s="249"/>
      <c r="E49" s="311"/>
      <c r="F49" s="311"/>
      <c r="G49" s="311"/>
      <c r="H49" s="249"/>
      <c r="I49" s="249"/>
      <c r="J49" s="249"/>
      <c r="K49" s="249"/>
    </row>
    <row r="50" spans="2:11" ht="12.75">
      <c r="B50" s="250"/>
      <c r="C50" s="264"/>
      <c r="D50" s="264"/>
      <c r="E50" s="264"/>
      <c r="F50" s="264"/>
      <c r="G50" s="264"/>
      <c r="H50" s="264"/>
      <c r="I50" s="264"/>
      <c r="J50" s="264"/>
      <c r="K50" s="249"/>
    </row>
    <row r="51" spans="2:11" ht="12.75">
      <c r="B51" s="249"/>
      <c r="C51" s="265" t="s">
        <v>144</v>
      </c>
      <c r="D51" s="249" t="s">
        <v>145</v>
      </c>
      <c r="E51" s="249"/>
      <c r="F51" s="249"/>
      <c r="G51" s="249"/>
      <c r="H51" s="249"/>
      <c r="I51" s="249"/>
      <c r="J51" s="249"/>
      <c r="K51" s="249"/>
    </row>
    <row r="52" spans="2:11" ht="12.75">
      <c r="B52" s="249"/>
      <c r="C52" s="249"/>
      <c r="D52" s="249" t="s">
        <v>146</v>
      </c>
      <c r="E52" s="249"/>
      <c r="F52" s="249"/>
      <c r="G52" s="249"/>
      <c r="H52" s="249"/>
      <c r="I52" s="249"/>
      <c r="J52" s="249"/>
      <c r="K52" s="249"/>
    </row>
    <row r="53" spans="2:11" ht="18.75" customHeight="1">
      <c r="B53" s="249"/>
      <c r="C53" s="249"/>
      <c r="D53" s="266" t="s">
        <v>147</v>
      </c>
      <c r="E53" s="266"/>
      <c r="F53" s="266" t="s">
        <v>148</v>
      </c>
      <c r="G53" s="316" t="s">
        <v>149</v>
      </c>
      <c r="H53" s="316"/>
      <c r="I53" s="249"/>
      <c r="J53" s="249"/>
      <c r="K53" s="249"/>
    </row>
    <row r="54" spans="2:11" ht="12.75">
      <c r="B54" s="249"/>
      <c r="C54" s="249"/>
      <c r="D54" s="249" t="s">
        <v>150</v>
      </c>
      <c r="E54" s="249"/>
      <c r="F54" s="249"/>
      <c r="G54" s="249"/>
      <c r="H54" s="249"/>
      <c r="I54" s="249"/>
      <c r="J54" s="249"/>
      <c r="K54" s="249"/>
    </row>
    <row r="55" spans="2:11" ht="26.25" customHeight="1">
      <c r="B55" s="249"/>
      <c r="C55" s="314"/>
      <c r="D55" s="315"/>
      <c r="E55" s="315"/>
      <c r="F55" s="315"/>
      <c r="G55" s="315"/>
      <c r="H55" s="315"/>
      <c r="I55" s="315"/>
      <c r="J55" s="315"/>
      <c r="K55" s="249"/>
    </row>
  </sheetData>
  <sheetProtection/>
  <mergeCells count="40">
    <mergeCell ref="C4:E6"/>
    <mergeCell ref="C10:E10"/>
    <mergeCell ref="C12:E12"/>
    <mergeCell ref="C13:E13"/>
    <mergeCell ref="C9:D9"/>
    <mergeCell ref="E26:G26"/>
    <mergeCell ref="C14:E14"/>
    <mergeCell ref="E28:G28"/>
    <mergeCell ref="E29:G29"/>
    <mergeCell ref="E30:G30"/>
    <mergeCell ref="E27:H27"/>
    <mergeCell ref="C11:E11"/>
    <mergeCell ref="C55:J55"/>
    <mergeCell ref="G53:H53"/>
    <mergeCell ref="E35:G35"/>
    <mergeCell ref="E36:G36"/>
    <mergeCell ref="E37:G37"/>
    <mergeCell ref="E38:G38"/>
    <mergeCell ref="E31:G31"/>
    <mergeCell ref="E32:G32"/>
    <mergeCell ref="E33:G33"/>
    <mergeCell ref="E34:G34"/>
    <mergeCell ref="E39:G39"/>
    <mergeCell ref="E45:G45"/>
    <mergeCell ref="E46:G46"/>
    <mergeCell ref="E47:G47"/>
    <mergeCell ref="E40:G40"/>
    <mergeCell ref="E41:G41"/>
    <mergeCell ref="E42:G42"/>
    <mergeCell ref="E43:G43"/>
    <mergeCell ref="E48:G48"/>
    <mergeCell ref="E49:G49"/>
    <mergeCell ref="E19:G19"/>
    <mergeCell ref="E20:G20"/>
    <mergeCell ref="E21:G21"/>
    <mergeCell ref="E22:G22"/>
    <mergeCell ref="E23:G23"/>
    <mergeCell ref="E24:G24"/>
    <mergeCell ref="E25:G25"/>
    <mergeCell ref="E44:G44"/>
  </mergeCells>
  <printOptions/>
  <pageMargins left="0.44" right="0.42" top="0.8" bottom="0.984251969" header="0.35" footer="0.4921259845"/>
  <pageSetup horizontalDpi="300" verticalDpi="300" orientation="portrait" paperSize="9" scale="95" r:id="rId4"/>
  <drawing r:id="rId3"/>
  <legacyDrawing r:id="rId2"/>
  <oleObjects>
    <oleObject progId="CDraw" shapeId="465264" r:id="rId1"/>
  </oleObjects>
</worksheet>
</file>

<file path=xl/worksheets/sheet4.xml><?xml version="1.0" encoding="utf-8"?>
<worksheet xmlns="http://schemas.openxmlformats.org/spreadsheetml/2006/main" xmlns:r="http://schemas.openxmlformats.org/officeDocument/2006/relationships">
  <dimension ref="B3:G23"/>
  <sheetViews>
    <sheetView showGridLines="0" zoomScalePageLayoutView="0" workbookViewId="0" topLeftCell="A1">
      <selection activeCell="D20" sqref="D20:F20"/>
    </sheetView>
  </sheetViews>
  <sheetFormatPr defaultColWidth="11.421875" defaultRowHeight="12.75"/>
  <cols>
    <col min="1" max="1" width="11.421875" style="196" customWidth="1"/>
    <col min="2" max="2" width="6.57421875" style="196" customWidth="1"/>
    <col min="3" max="3" width="15.57421875" style="196" customWidth="1"/>
    <col min="4" max="4" width="12.8515625" style="196" customWidth="1"/>
    <col min="5" max="5" width="0.5625" style="196" customWidth="1"/>
    <col min="6" max="6" width="14.8515625" style="248" customWidth="1"/>
    <col min="7" max="7" width="5.421875" style="196" customWidth="1"/>
    <col min="8" max="16384" width="11.421875" style="196" customWidth="1"/>
  </cols>
  <sheetData>
    <row r="3" spans="2:7" ht="27.75" customHeight="1" thickBot="1">
      <c r="B3" s="227"/>
      <c r="C3" s="228"/>
      <c r="D3" s="228"/>
      <c r="E3" s="228"/>
      <c r="F3" s="229" t="s">
        <v>119</v>
      </c>
      <c r="G3" s="230"/>
    </row>
    <row r="4" spans="2:7" ht="15.75" thickTop="1">
      <c r="B4" s="231"/>
      <c r="C4" s="201"/>
      <c r="D4" s="201"/>
      <c r="E4" s="201"/>
      <c r="F4" s="232"/>
      <c r="G4" s="233"/>
    </row>
    <row r="5" spans="2:7" ht="16.5" customHeight="1">
      <c r="B5" s="320" t="s">
        <v>120</v>
      </c>
      <c r="C5" s="321"/>
      <c r="D5" s="321"/>
      <c r="E5" s="321"/>
      <c r="F5" s="321"/>
      <c r="G5" s="322"/>
    </row>
    <row r="6" spans="2:7" ht="15">
      <c r="B6" s="231"/>
      <c r="C6" s="201"/>
      <c r="D6" s="201"/>
      <c r="E6" s="201"/>
      <c r="F6" s="232"/>
      <c r="G6" s="233"/>
    </row>
    <row r="7" spans="2:7" ht="15.75" thickBot="1">
      <c r="B7" s="231"/>
      <c r="C7" s="201"/>
      <c r="D7" s="201"/>
      <c r="E7" s="201"/>
      <c r="F7" s="232"/>
      <c r="G7" s="233"/>
    </row>
    <row r="8" spans="2:7" ht="12" customHeight="1">
      <c r="B8" s="231"/>
      <c r="C8" s="201"/>
      <c r="D8" s="201"/>
      <c r="E8" s="201"/>
      <c r="F8" s="234" t="s">
        <v>121</v>
      </c>
      <c r="G8" s="233"/>
    </row>
    <row r="9" spans="2:7" s="235" customFormat="1" ht="18" customHeight="1">
      <c r="B9" s="236"/>
      <c r="C9" s="323" t="s">
        <v>122</v>
      </c>
      <c r="D9" s="323"/>
      <c r="E9" s="237"/>
      <c r="F9" s="238">
        <v>12.99</v>
      </c>
      <c r="G9" s="239"/>
    </row>
    <row r="10" spans="2:7" s="235" customFormat="1" ht="18" customHeight="1">
      <c r="B10" s="236"/>
      <c r="C10" s="323" t="s">
        <v>123</v>
      </c>
      <c r="D10" s="323"/>
      <c r="E10" s="237"/>
      <c r="F10" s="240"/>
      <c r="G10" s="239"/>
    </row>
    <row r="11" spans="2:7" ht="28.5" customHeight="1">
      <c r="B11" s="231"/>
      <c r="C11" s="325" t="s">
        <v>124</v>
      </c>
      <c r="D11" s="325"/>
      <c r="E11" s="201"/>
      <c r="F11" s="240"/>
      <c r="G11" s="233"/>
    </row>
    <row r="12" spans="2:7" s="235" customFormat="1" ht="18" customHeight="1">
      <c r="B12" s="236"/>
      <c r="C12" s="323" t="s">
        <v>125</v>
      </c>
      <c r="D12" s="323"/>
      <c r="E12" s="237"/>
      <c r="F12" s="240">
        <v>1.2</v>
      </c>
      <c r="G12" s="239"/>
    </row>
    <row r="13" spans="2:7" s="235" customFormat="1" ht="18" customHeight="1">
      <c r="B13" s="236"/>
      <c r="C13" s="323" t="s">
        <v>126</v>
      </c>
      <c r="D13" s="323"/>
      <c r="E13" s="237"/>
      <c r="F13" s="240"/>
      <c r="G13" s="239"/>
    </row>
    <row r="14" spans="2:7" s="235" customFormat="1" ht="18" customHeight="1">
      <c r="B14" s="236"/>
      <c r="C14" s="323" t="s">
        <v>127</v>
      </c>
      <c r="D14" s="323"/>
      <c r="E14" s="237"/>
      <c r="F14" s="240"/>
      <c r="G14" s="239"/>
    </row>
    <row r="15" spans="2:7" s="235" customFormat="1" ht="18" customHeight="1">
      <c r="B15" s="236"/>
      <c r="C15" s="324"/>
      <c r="D15" s="324"/>
      <c r="E15" s="237"/>
      <c r="F15" s="240"/>
      <c r="G15" s="239"/>
    </row>
    <row r="16" spans="2:7" s="235" customFormat="1" ht="18" customHeight="1" thickBot="1">
      <c r="B16" s="236"/>
      <c r="C16" s="324"/>
      <c r="D16" s="324"/>
      <c r="E16" s="237"/>
      <c r="F16" s="241"/>
      <c r="G16" s="239"/>
    </row>
    <row r="17" spans="2:7" s="235" customFormat="1" ht="18" customHeight="1" thickBot="1">
      <c r="B17" s="236"/>
      <c r="C17" s="242" t="s">
        <v>128</v>
      </c>
      <c r="D17" s="237" t="s">
        <v>129</v>
      </c>
      <c r="E17" s="237"/>
      <c r="F17" s="243">
        <f>SUM(F9:F16)</f>
        <v>14.19</v>
      </c>
      <c r="G17" s="239"/>
    </row>
    <row r="18" spans="2:7" ht="15">
      <c r="B18" s="231"/>
      <c r="C18" s="201"/>
      <c r="D18" s="201"/>
      <c r="E18" s="201"/>
      <c r="F18" s="232"/>
      <c r="G18" s="233"/>
    </row>
    <row r="19" spans="2:7" ht="15">
      <c r="B19" s="231"/>
      <c r="C19" s="201"/>
      <c r="D19" s="201"/>
      <c r="E19" s="201"/>
      <c r="F19" s="232"/>
      <c r="G19" s="233"/>
    </row>
    <row r="20" spans="2:7" ht="16.5" customHeight="1">
      <c r="B20" s="231"/>
      <c r="C20" s="201"/>
      <c r="D20" s="327" t="s">
        <v>179</v>
      </c>
      <c r="E20" s="327"/>
      <c r="F20" s="327"/>
      <c r="G20" s="233"/>
    </row>
    <row r="21" spans="2:7" ht="16.5" customHeight="1">
      <c r="B21" s="231"/>
      <c r="C21" s="201"/>
      <c r="D21" s="326" t="s">
        <v>130</v>
      </c>
      <c r="E21" s="326"/>
      <c r="F21" s="326"/>
      <c r="G21" s="233"/>
    </row>
    <row r="22" spans="2:7" ht="15">
      <c r="B22" s="231"/>
      <c r="C22" s="201"/>
      <c r="D22" s="201"/>
      <c r="E22" s="201"/>
      <c r="F22" s="232"/>
      <c r="G22" s="233"/>
    </row>
    <row r="23" spans="2:7" ht="15">
      <c r="B23" s="244"/>
      <c r="C23" s="245"/>
      <c r="D23" s="245"/>
      <c r="E23" s="245"/>
      <c r="F23" s="246"/>
      <c r="G23" s="247"/>
    </row>
  </sheetData>
  <sheetProtection sheet="1" objects="1" scenarios="1"/>
  <mergeCells count="11">
    <mergeCell ref="D21:F21"/>
    <mergeCell ref="D20:F20"/>
    <mergeCell ref="B5:G5"/>
    <mergeCell ref="C13:D13"/>
    <mergeCell ref="C14:D14"/>
    <mergeCell ref="C16:D16"/>
    <mergeCell ref="C15:D15"/>
    <mergeCell ref="C9:D9"/>
    <mergeCell ref="C10:D10"/>
    <mergeCell ref="C11:D11"/>
    <mergeCell ref="C12:D12"/>
  </mergeCells>
  <printOptions/>
  <pageMargins left="0.787401575" right="0.787401575" top="0.984251969" bottom="0.984251969" header="0.4921259845" footer="0.4921259845"/>
  <pageSetup horizontalDpi="300" verticalDpi="300" orientation="portrait" paperSize="9" r:id="rId4"/>
  <drawing r:id="rId3"/>
  <legacyDrawing r:id="rId2"/>
  <oleObjects>
    <oleObject progId="MSPhotoEd.3" shapeId="454275" r:id="rId1"/>
  </oleObjects>
</worksheet>
</file>

<file path=xl/worksheets/sheet5.xml><?xml version="1.0" encoding="utf-8"?>
<worksheet xmlns="http://schemas.openxmlformats.org/spreadsheetml/2006/main" xmlns:r="http://schemas.openxmlformats.org/officeDocument/2006/relationships">
  <dimension ref="B2:N73"/>
  <sheetViews>
    <sheetView showGridLines="0" zoomScalePageLayoutView="0" workbookViewId="0" topLeftCell="A1">
      <selection activeCell="K39" sqref="K39"/>
    </sheetView>
  </sheetViews>
  <sheetFormatPr defaultColWidth="11.421875" defaultRowHeight="12.75"/>
  <cols>
    <col min="1" max="1" width="3.421875" style="196" customWidth="1"/>
    <col min="2" max="2" width="4.00390625" style="196" customWidth="1"/>
    <col min="3" max="3" width="11.421875" style="196" customWidth="1"/>
    <col min="4" max="4" width="13.8515625" style="196" customWidth="1"/>
    <col min="5" max="5" width="12.140625" style="196" customWidth="1"/>
    <col min="6" max="6" width="11.421875" style="196" customWidth="1"/>
    <col min="7" max="7" width="6.8515625" style="196" customWidth="1"/>
    <col min="8" max="8" width="9.28125" style="196" customWidth="1"/>
    <col min="9" max="9" width="9.8515625" style="196" customWidth="1"/>
    <col min="10" max="10" width="6.57421875" style="196" customWidth="1"/>
    <col min="11" max="11" width="12.140625" style="196" customWidth="1"/>
    <col min="12" max="12" width="11.421875" style="196" customWidth="1"/>
    <col min="13" max="13" width="8.57421875" style="196" customWidth="1"/>
    <col min="14" max="14" width="5.28125" style="196" customWidth="1"/>
    <col min="15" max="15" width="4.57421875" style="196" customWidth="1"/>
    <col min="16" max="16384" width="11.421875" style="196" customWidth="1"/>
  </cols>
  <sheetData>
    <row r="1" ht="13.5" thickBot="1"/>
    <row r="2" spans="2:14" ht="12.75">
      <c r="B2" s="197"/>
      <c r="C2" s="198"/>
      <c r="D2" s="198"/>
      <c r="E2" s="198"/>
      <c r="F2" s="198"/>
      <c r="G2" s="198"/>
      <c r="H2" s="198"/>
      <c r="I2" s="198"/>
      <c r="J2" s="198"/>
      <c r="K2" s="198"/>
      <c r="L2" s="198"/>
      <c r="M2" s="198"/>
      <c r="N2" s="199"/>
    </row>
    <row r="3" spans="2:14" ht="12.75">
      <c r="B3" s="200"/>
      <c r="C3" s="201"/>
      <c r="D3" s="201"/>
      <c r="E3" s="201"/>
      <c r="F3" s="201"/>
      <c r="G3" s="201"/>
      <c r="H3" s="201"/>
      <c r="I3" s="201"/>
      <c r="J3" s="201"/>
      <c r="K3" s="201"/>
      <c r="L3" s="201"/>
      <c r="M3" s="201"/>
      <c r="N3" s="202"/>
    </row>
    <row r="4" spans="2:14" ht="12.75">
      <c r="B4" s="200"/>
      <c r="C4" s="201"/>
      <c r="D4" s="201"/>
      <c r="E4" s="201"/>
      <c r="F4" s="201"/>
      <c r="G4" s="201"/>
      <c r="H4" s="201"/>
      <c r="I4" s="201"/>
      <c r="J4" s="201"/>
      <c r="K4" s="201"/>
      <c r="L4" s="201"/>
      <c r="M4" s="201"/>
      <c r="N4" s="202"/>
    </row>
    <row r="5" spans="2:14" ht="12.75">
      <c r="B5" s="200"/>
      <c r="C5" s="201"/>
      <c r="D5" s="201"/>
      <c r="E5" s="201"/>
      <c r="F5" s="201"/>
      <c r="G5" s="201"/>
      <c r="H5" s="201"/>
      <c r="I5" s="201"/>
      <c r="J5" s="201"/>
      <c r="K5" s="201"/>
      <c r="L5" s="201"/>
      <c r="M5" s="201"/>
      <c r="N5" s="202"/>
    </row>
    <row r="6" spans="2:14" ht="12.75">
      <c r="B6" s="200"/>
      <c r="C6" s="201"/>
      <c r="D6" s="201"/>
      <c r="E6" s="201"/>
      <c r="F6" s="201"/>
      <c r="G6" s="201"/>
      <c r="H6" s="201"/>
      <c r="I6" s="201"/>
      <c r="J6" s="201"/>
      <c r="K6" s="201"/>
      <c r="L6" s="201"/>
      <c r="M6" s="201"/>
      <c r="N6" s="202"/>
    </row>
    <row r="7" spans="2:14" ht="12.75">
      <c r="B7" s="200"/>
      <c r="C7" s="201"/>
      <c r="D7" s="201"/>
      <c r="E7" s="201"/>
      <c r="F7" s="201"/>
      <c r="G7" s="201"/>
      <c r="H7" s="201"/>
      <c r="I7" s="201"/>
      <c r="J7" s="201"/>
      <c r="K7" s="201"/>
      <c r="L7" s="201"/>
      <c r="M7" s="201"/>
      <c r="N7" s="202"/>
    </row>
    <row r="8" spans="2:14" ht="12.75">
      <c r="B8" s="200"/>
      <c r="C8" s="201"/>
      <c r="D8" s="201"/>
      <c r="E8" s="201"/>
      <c r="F8" s="201"/>
      <c r="G8" s="201"/>
      <c r="H8" s="201"/>
      <c r="I8" s="201"/>
      <c r="J8" s="201"/>
      <c r="K8" s="201"/>
      <c r="L8" s="201"/>
      <c r="M8" s="201"/>
      <c r="N8" s="202"/>
    </row>
    <row r="9" spans="2:14" ht="12.75">
      <c r="B9" s="200"/>
      <c r="C9" s="201"/>
      <c r="D9" s="201"/>
      <c r="E9" s="201"/>
      <c r="F9" s="201"/>
      <c r="G9" s="201"/>
      <c r="H9" s="201"/>
      <c r="I9" s="201"/>
      <c r="J9" s="201"/>
      <c r="K9" s="201"/>
      <c r="L9" s="201"/>
      <c r="M9" s="201"/>
      <c r="N9" s="202"/>
    </row>
    <row r="10" spans="2:14" ht="12.75">
      <c r="B10" s="200"/>
      <c r="C10" s="201"/>
      <c r="D10" s="201"/>
      <c r="E10" s="201"/>
      <c r="F10" s="201"/>
      <c r="G10" s="201"/>
      <c r="H10" s="201"/>
      <c r="I10" s="201"/>
      <c r="J10" s="201"/>
      <c r="K10" s="201"/>
      <c r="L10" s="201"/>
      <c r="M10" s="201"/>
      <c r="N10" s="202"/>
    </row>
    <row r="11" spans="2:14" ht="12.75">
      <c r="B11" s="200"/>
      <c r="C11" s="201"/>
      <c r="D11" s="328"/>
      <c r="E11" s="328"/>
      <c r="F11" s="328"/>
      <c r="G11" s="328"/>
      <c r="H11" s="201"/>
      <c r="I11" s="201"/>
      <c r="J11" s="201"/>
      <c r="K11" s="201"/>
      <c r="L11" s="201"/>
      <c r="M11" s="201"/>
      <c r="N11" s="202"/>
    </row>
    <row r="12" spans="2:14" ht="12.75">
      <c r="B12" s="200"/>
      <c r="C12" s="201"/>
      <c r="D12" s="328" t="s">
        <v>68</v>
      </c>
      <c r="E12" s="328"/>
      <c r="F12" s="328"/>
      <c r="G12" s="328"/>
      <c r="H12" s="201"/>
      <c r="I12" s="333"/>
      <c r="J12" s="333"/>
      <c r="K12" s="333"/>
      <c r="L12" s="201"/>
      <c r="M12" s="201"/>
      <c r="N12" s="202"/>
    </row>
    <row r="13" spans="2:14" ht="12.75">
      <c r="B13" s="200"/>
      <c r="C13" s="201"/>
      <c r="D13" s="328" t="s">
        <v>13</v>
      </c>
      <c r="E13" s="328"/>
      <c r="F13" s="328"/>
      <c r="G13" s="328"/>
      <c r="H13" s="201"/>
      <c r="I13" s="336" t="s">
        <v>69</v>
      </c>
      <c r="J13" s="336"/>
      <c r="K13" s="336"/>
      <c r="L13" s="201"/>
      <c r="M13" s="201"/>
      <c r="N13" s="202"/>
    </row>
    <row r="14" spans="2:14" ht="12.75">
      <c r="B14" s="200"/>
      <c r="C14" s="201"/>
      <c r="D14" s="328" t="s">
        <v>15</v>
      </c>
      <c r="E14" s="328"/>
      <c r="F14" s="328"/>
      <c r="G14" s="328"/>
      <c r="H14" s="201"/>
      <c r="I14" s="333"/>
      <c r="J14" s="333"/>
      <c r="K14" s="333"/>
      <c r="L14" s="201"/>
      <c r="M14" s="201"/>
      <c r="N14" s="202"/>
    </row>
    <row r="15" spans="2:14" ht="12.75">
      <c r="B15" s="200"/>
      <c r="C15" s="201"/>
      <c r="D15" s="328" t="s">
        <v>66</v>
      </c>
      <c r="E15" s="328"/>
      <c r="F15" s="328"/>
      <c r="G15" s="328"/>
      <c r="H15" s="201"/>
      <c r="I15" s="201"/>
      <c r="J15" s="201"/>
      <c r="K15" s="201"/>
      <c r="L15" s="201"/>
      <c r="M15" s="201"/>
      <c r="N15" s="202"/>
    </row>
    <row r="16" spans="2:14" ht="12.75">
      <c r="B16" s="200"/>
      <c r="C16" s="201"/>
      <c r="D16" s="328" t="s">
        <v>52</v>
      </c>
      <c r="E16" s="328"/>
      <c r="F16" s="328"/>
      <c r="G16" s="328"/>
      <c r="H16" s="201"/>
      <c r="I16" s="204" t="s">
        <v>70</v>
      </c>
      <c r="J16" s="333" t="s">
        <v>71</v>
      </c>
      <c r="K16" s="333"/>
      <c r="L16" s="204" t="s">
        <v>32</v>
      </c>
      <c r="M16" s="201"/>
      <c r="N16" s="202"/>
    </row>
    <row r="17" spans="2:14" ht="12.75">
      <c r="B17" s="200"/>
      <c r="C17" s="201"/>
      <c r="D17" s="328"/>
      <c r="E17" s="328"/>
      <c r="F17" s="328"/>
      <c r="G17" s="328"/>
      <c r="H17" s="201"/>
      <c r="I17" s="205">
        <v>10275</v>
      </c>
      <c r="J17" s="335">
        <v>43567</v>
      </c>
      <c r="K17" s="335"/>
      <c r="L17" s="206">
        <v>37753</v>
      </c>
      <c r="M17" s="201"/>
      <c r="N17" s="202"/>
    </row>
    <row r="18" spans="2:14" ht="12.75">
      <c r="B18" s="200"/>
      <c r="C18" s="201"/>
      <c r="D18" s="201"/>
      <c r="E18" s="201"/>
      <c r="F18" s="201"/>
      <c r="G18" s="201"/>
      <c r="H18" s="201"/>
      <c r="I18" s="201"/>
      <c r="J18" s="333" t="s">
        <v>72</v>
      </c>
      <c r="K18" s="333"/>
      <c r="L18" s="201"/>
      <c r="M18" s="201"/>
      <c r="N18" s="202"/>
    </row>
    <row r="19" spans="2:14" ht="12.75">
      <c r="B19" s="200"/>
      <c r="C19" s="201"/>
      <c r="D19" s="201"/>
      <c r="E19" s="201"/>
      <c r="F19" s="201"/>
      <c r="G19" s="201"/>
      <c r="H19" s="201"/>
      <c r="I19" s="201"/>
      <c r="J19" s="334">
        <v>37713</v>
      </c>
      <c r="K19" s="334"/>
      <c r="L19" s="201"/>
      <c r="M19" s="201"/>
      <c r="N19" s="202"/>
    </row>
    <row r="20" spans="2:14" ht="12.75">
      <c r="B20" s="200"/>
      <c r="C20" s="201"/>
      <c r="D20" s="201"/>
      <c r="E20" s="201"/>
      <c r="F20" s="201"/>
      <c r="G20" s="201"/>
      <c r="H20" s="201"/>
      <c r="I20" s="204" t="s">
        <v>73</v>
      </c>
      <c r="J20" s="333" t="s">
        <v>74</v>
      </c>
      <c r="K20" s="333"/>
      <c r="L20" s="204" t="s">
        <v>75</v>
      </c>
      <c r="M20" s="201"/>
      <c r="N20" s="202"/>
    </row>
    <row r="21" spans="2:14" ht="12.75">
      <c r="B21" s="200"/>
      <c r="C21" s="201"/>
      <c r="D21" s="201"/>
      <c r="E21" s="201"/>
      <c r="F21" s="201"/>
      <c r="G21" s="201"/>
      <c r="H21" s="201"/>
      <c r="I21" s="205">
        <v>1</v>
      </c>
      <c r="J21" s="335" t="s">
        <v>76</v>
      </c>
      <c r="K21" s="335"/>
      <c r="L21" s="205">
        <v>1</v>
      </c>
      <c r="M21" s="201"/>
      <c r="N21" s="202"/>
    </row>
    <row r="22" spans="2:14" ht="12.75">
      <c r="B22" s="200"/>
      <c r="C22" s="201"/>
      <c r="D22" s="201"/>
      <c r="E22" s="201"/>
      <c r="F22" s="201"/>
      <c r="G22" s="201"/>
      <c r="H22" s="201"/>
      <c r="I22" s="201"/>
      <c r="J22" s="201"/>
      <c r="K22" s="201"/>
      <c r="L22" s="201"/>
      <c r="M22" s="201"/>
      <c r="N22" s="202"/>
    </row>
    <row r="23" spans="2:14" ht="12.75">
      <c r="B23" s="200"/>
      <c r="C23" s="201"/>
      <c r="D23" s="201" t="s">
        <v>77</v>
      </c>
      <c r="E23" s="328" t="s">
        <v>78</v>
      </c>
      <c r="F23" s="328"/>
      <c r="G23" s="328"/>
      <c r="H23" s="328"/>
      <c r="I23" s="201"/>
      <c r="J23" s="201"/>
      <c r="K23" s="201"/>
      <c r="L23" s="201"/>
      <c r="M23" s="201"/>
      <c r="N23" s="202"/>
    </row>
    <row r="24" spans="2:14" ht="12.75">
      <c r="B24" s="200"/>
      <c r="C24" s="201"/>
      <c r="D24" s="201" t="s">
        <v>79</v>
      </c>
      <c r="E24" s="328" t="s">
        <v>80</v>
      </c>
      <c r="F24" s="328"/>
      <c r="G24" s="328"/>
      <c r="H24" s="328"/>
      <c r="I24" s="201"/>
      <c r="J24" s="201"/>
      <c r="K24" s="201"/>
      <c r="L24" s="201"/>
      <c r="M24" s="201"/>
      <c r="N24" s="202"/>
    </row>
    <row r="25" spans="2:14" ht="12.75">
      <c r="B25" s="200"/>
      <c r="C25" s="201"/>
      <c r="D25" s="201" t="s">
        <v>81</v>
      </c>
      <c r="E25" s="328" t="s">
        <v>82</v>
      </c>
      <c r="F25" s="328"/>
      <c r="G25" s="328"/>
      <c r="H25" s="328"/>
      <c r="I25" s="201"/>
      <c r="J25" s="201"/>
      <c r="K25" s="201"/>
      <c r="L25" s="201"/>
      <c r="M25" s="201"/>
      <c r="N25" s="202"/>
    </row>
    <row r="26" spans="2:14" ht="12.75">
      <c r="B26" s="200"/>
      <c r="C26" s="201"/>
      <c r="D26" s="201" t="s">
        <v>83</v>
      </c>
      <c r="E26" s="328" t="s">
        <v>84</v>
      </c>
      <c r="F26" s="328"/>
      <c r="G26" s="328"/>
      <c r="H26" s="328"/>
      <c r="I26" s="201"/>
      <c r="J26" s="201"/>
      <c r="K26" s="201"/>
      <c r="L26" s="201"/>
      <c r="M26" s="201"/>
      <c r="N26" s="202"/>
    </row>
    <row r="27" spans="2:14" ht="12.75">
      <c r="B27" s="200"/>
      <c r="C27" s="201"/>
      <c r="D27" s="201"/>
      <c r="E27" s="329"/>
      <c r="F27" s="329"/>
      <c r="G27" s="329"/>
      <c r="H27" s="329"/>
      <c r="I27" s="201"/>
      <c r="J27" s="201"/>
      <c r="K27" s="201"/>
      <c r="L27" s="201"/>
      <c r="M27" s="201"/>
      <c r="N27" s="202"/>
    </row>
    <row r="28" spans="2:14" ht="12.75">
      <c r="B28" s="200"/>
      <c r="C28" s="201"/>
      <c r="D28" s="201"/>
      <c r="E28" s="329"/>
      <c r="F28" s="329"/>
      <c r="G28" s="329"/>
      <c r="H28" s="329"/>
      <c r="I28" s="201"/>
      <c r="J28" s="201"/>
      <c r="K28" s="201"/>
      <c r="L28" s="201"/>
      <c r="M28" s="201"/>
      <c r="N28" s="202"/>
    </row>
    <row r="29" spans="2:14" ht="12.75">
      <c r="B29" s="200"/>
      <c r="C29" s="201"/>
      <c r="D29" s="201" t="s">
        <v>85</v>
      </c>
      <c r="E29" s="328" t="s">
        <v>66</v>
      </c>
      <c r="F29" s="328"/>
      <c r="G29" s="328"/>
      <c r="H29" s="328"/>
      <c r="I29" s="201"/>
      <c r="J29" s="201"/>
      <c r="K29" s="201"/>
      <c r="L29" s="201"/>
      <c r="M29" s="201"/>
      <c r="N29" s="202"/>
    </row>
    <row r="30" spans="2:14" ht="12.75">
      <c r="B30" s="200"/>
      <c r="C30" s="201"/>
      <c r="D30" s="201"/>
      <c r="E30" s="328" t="s">
        <v>52</v>
      </c>
      <c r="F30" s="328"/>
      <c r="G30" s="328"/>
      <c r="H30" s="328"/>
      <c r="I30" s="201"/>
      <c r="J30" s="201"/>
      <c r="K30" s="201"/>
      <c r="L30" s="201"/>
      <c r="M30" s="201"/>
      <c r="N30" s="202"/>
    </row>
    <row r="31" spans="2:14" ht="12.75">
      <c r="B31" s="200"/>
      <c r="C31" s="201"/>
      <c r="D31" s="201"/>
      <c r="E31" s="329"/>
      <c r="F31" s="329"/>
      <c r="G31" s="329"/>
      <c r="H31" s="329"/>
      <c r="I31" s="201"/>
      <c r="J31" s="201"/>
      <c r="K31" s="201"/>
      <c r="L31" s="201"/>
      <c r="M31" s="201"/>
      <c r="N31" s="202"/>
    </row>
    <row r="32" spans="2:14" ht="12.75">
      <c r="B32" s="200"/>
      <c r="C32" s="201"/>
      <c r="D32" s="201"/>
      <c r="E32" s="329"/>
      <c r="F32" s="329"/>
      <c r="G32" s="329"/>
      <c r="H32" s="329"/>
      <c r="I32" s="201"/>
      <c r="J32" s="201"/>
      <c r="K32" s="201"/>
      <c r="L32" s="201"/>
      <c r="M32" s="201"/>
      <c r="N32" s="202"/>
    </row>
    <row r="33" spans="2:14" ht="12.75">
      <c r="B33" s="200"/>
      <c r="C33" s="201"/>
      <c r="D33" s="201"/>
      <c r="E33" s="329"/>
      <c r="F33" s="329"/>
      <c r="G33" s="329"/>
      <c r="H33" s="329"/>
      <c r="I33" s="201"/>
      <c r="J33" s="201"/>
      <c r="K33" s="201"/>
      <c r="L33" s="201"/>
      <c r="M33" s="201"/>
      <c r="N33" s="202"/>
    </row>
    <row r="34" spans="2:14" ht="12.75">
      <c r="B34" s="200"/>
      <c r="C34" s="201"/>
      <c r="D34" s="201"/>
      <c r="E34" s="201"/>
      <c r="F34" s="201"/>
      <c r="G34" s="201"/>
      <c r="H34" s="201"/>
      <c r="I34" s="201"/>
      <c r="J34" s="201"/>
      <c r="K34" s="201"/>
      <c r="L34" s="201"/>
      <c r="M34" s="201"/>
      <c r="N34" s="202"/>
    </row>
    <row r="35" spans="2:14" ht="16.5" customHeight="1">
      <c r="B35" s="200"/>
      <c r="C35" s="207" t="s">
        <v>86</v>
      </c>
      <c r="D35" s="208">
        <v>5406</v>
      </c>
      <c r="E35" s="201"/>
      <c r="F35" s="201"/>
      <c r="G35" s="201"/>
      <c r="H35" s="201"/>
      <c r="I35" s="201"/>
      <c r="J35" s="201"/>
      <c r="K35" s="201"/>
      <c r="L35" s="201"/>
      <c r="M35" s="201"/>
      <c r="N35" s="202"/>
    </row>
    <row r="36" spans="2:14" ht="18" customHeight="1">
      <c r="B36" s="200"/>
      <c r="C36" s="209" t="s">
        <v>87</v>
      </c>
      <c r="D36" s="209" t="s">
        <v>88</v>
      </c>
      <c r="E36" s="209"/>
      <c r="F36" s="209" t="s">
        <v>89</v>
      </c>
      <c r="G36" s="209"/>
      <c r="H36" s="209" t="s">
        <v>90</v>
      </c>
      <c r="I36" s="209"/>
      <c r="J36" s="209" t="s">
        <v>91</v>
      </c>
      <c r="K36" s="209" t="s">
        <v>92</v>
      </c>
      <c r="L36" s="209" t="s">
        <v>35</v>
      </c>
      <c r="M36" s="209" t="s">
        <v>93</v>
      </c>
      <c r="N36" s="202"/>
    </row>
    <row r="37" spans="2:14" ht="12.75">
      <c r="B37" s="200"/>
      <c r="C37" s="201"/>
      <c r="D37" s="201"/>
      <c r="E37" s="201"/>
      <c r="F37" s="201"/>
      <c r="G37" s="201"/>
      <c r="H37" s="201"/>
      <c r="I37" s="201"/>
      <c r="J37" s="201"/>
      <c r="K37" s="210"/>
      <c r="L37" s="201"/>
      <c r="M37" s="201"/>
      <c r="N37" s="202"/>
    </row>
    <row r="38" spans="2:14" ht="12.75">
      <c r="B38" s="200"/>
      <c r="C38" s="205">
        <v>1503</v>
      </c>
      <c r="D38" s="331" t="s">
        <v>94</v>
      </c>
      <c r="E38" s="331"/>
      <c r="F38" s="203" t="s">
        <v>95</v>
      </c>
      <c r="G38" s="211"/>
      <c r="H38" s="212">
        <v>9</v>
      </c>
      <c r="I38" s="213"/>
      <c r="J38" s="213" t="s">
        <v>96</v>
      </c>
      <c r="K38" s="214">
        <v>40.65</v>
      </c>
      <c r="L38" s="215">
        <f>H38*K38</f>
        <v>365.84999999999997</v>
      </c>
      <c r="M38" s="201" t="str">
        <f aca="true" t="shared" si="0" ref="M38:M44">IF(L38&gt;0,"EUR"," ")</f>
        <v>EUR</v>
      </c>
      <c r="N38" s="202"/>
    </row>
    <row r="39" spans="2:14" ht="12.75">
      <c r="B39" s="200"/>
      <c r="C39" s="205"/>
      <c r="D39" s="331"/>
      <c r="E39" s="331"/>
      <c r="F39" s="203"/>
      <c r="G39" s="203"/>
      <c r="H39" s="216"/>
      <c r="I39" s="217"/>
      <c r="J39" s="213"/>
      <c r="K39" s="214"/>
      <c r="L39" s="215"/>
      <c r="M39" s="201" t="str">
        <f t="shared" si="0"/>
        <v> </v>
      </c>
      <c r="N39" s="202"/>
    </row>
    <row r="40" spans="2:14" ht="12.75">
      <c r="B40" s="200"/>
      <c r="C40" s="205">
        <v>1504</v>
      </c>
      <c r="D40" s="218" t="s">
        <v>97</v>
      </c>
      <c r="E40" s="211"/>
      <c r="F40" s="219" t="s">
        <v>98</v>
      </c>
      <c r="G40" s="212"/>
      <c r="H40" s="212">
        <v>7</v>
      </c>
      <c r="I40" s="217"/>
      <c r="J40" s="213" t="s">
        <v>96</v>
      </c>
      <c r="K40" s="214">
        <v>14</v>
      </c>
      <c r="L40" s="215">
        <f>H40*K40</f>
        <v>98</v>
      </c>
      <c r="M40" s="201" t="str">
        <f t="shared" si="0"/>
        <v>EUR</v>
      </c>
      <c r="N40" s="202"/>
    </row>
    <row r="41" spans="2:14" ht="12.75">
      <c r="B41" s="200"/>
      <c r="C41" s="205"/>
      <c r="D41" s="211"/>
      <c r="E41" s="211"/>
      <c r="F41" s="203"/>
      <c r="G41" s="205"/>
      <c r="H41" s="213"/>
      <c r="I41" s="217"/>
      <c r="J41" s="213"/>
      <c r="K41" s="214"/>
      <c r="L41" s="215"/>
      <c r="M41" s="201" t="str">
        <f t="shared" si="0"/>
        <v> </v>
      </c>
      <c r="N41" s="202"/>
    </row>
    <row r="42" spans="2:14" ht="12.75">
      <c r="B42" s="200"/>
      <c r="C42" s="205">
        <v>1510</v>
      </c>
      <c r="D42" s="331" t="s">
        <v>99</v>
      </c>
      <c r="E42" s="331"/>
      <c r="F42" s="203">
        <v>24</v>
      </c>
      <c r="G42" s="205"/>
      <c r="H42" s="220">
        <v>55</v>
      </c>
      <c r="I42" s="217"/>
      <c r="J42" s="213" t="s">
        <v>100</v>
      </c>
      <c r="K42" s="214">
        <v>6</v>
      </c>
      <c r="L42" s="215">
        <f>H42*K42</f>
        <v>330</v>
      </c>
      <c r="M42" s="201" t="str">
        <f t="shared" si="0"/>
        <v>EUR</v>
      </c>
      <c r="N42" s="202"/>
    </row>
    <row r="43" spans="2:14" ht="12.75">
      <c r="B43" s="200"/>
      <c r="C43" s="205"/>
      <c r="D43" s="331"/>
      <c r="E43" s="331"/>
      <c r="F43" s="203"/>
      <c r="G43" s="203"/>
      <c r="H43" s="205"/>
      <c r="I43" s="217"/>
      <c r="J43" s="213"/>
      <c r="K43" s="214"/>
      <c r="L43" s="215"/>
      <c r="M43" s="201" t="str">
        <f t="shared" si="0"/>
        <v> </v>
      </c>
      <c r="N43" s="202"/>
    </row>
    <row r="44" spans="2:14" ht="12.75">
      <c r="B44" s="200"/>
      <c r="C44" s="205">
        <v>1524</v>
      </c>
      <c r="D44" s="218" t="s">
        <v>101</v>
      </c>
      <c r="E44" s="211"/>
      <c r="F44" s="219" t="s">
        <v>102</v>
      </c>
      <c r="G44" s="221"/>
      <c r="H44" s="212">
        <v>100</v>
      </c>
      <c r="I44" s="217"/>
      <c r="J44" s="213" t="s">
        <v>96</v>
      </c>
      <c r="K44" s="214">
        <v>0.8</v>
      </c>
      <c r="L44" s="215">
        <f>H44*K44</f>
        <v>80</v>
      </c>
      <c r="M44" s="201" t="str">
        <f t="shared" si="0"/>
        <v>EUR</v>
      </c>
      <c r="N44" s="202"/>
    </row>
    <row r="45" spans="2:14" ht="12.75">
      <c r="B45" s="200"/>
      <c r="C45" s="213"/>
      <c r="D45" s="213"/>
      <c r="E45" s="213"/>
      <c r="F45" s="205"/>
      <c r="G45" s="205"/>
      <c r="H45" s="205"/>
      <c r="I45" s="217"/>
      <c r="J45" s="213"/>
      <c r="K45" s="214"/>
      <c r="L45" s="210"/>
      <c r="M45" s="201"/>
      <c r="N45" s="202"/>
    </row>
    <row r="46" spans="2:14" ht="12.75">
      <c r="B46" s="200"/>
      <c r="C46" s="213"/>
      <c r="D46" s="328"/>
      <c r="E46" s="328"/>
      <c r="F46" s="205"/>
      <c r="G46" s="205"/>
      <c r="H46" s="205"/>
      <c r="I46" s="217"/>
      <c r="J46" s="213"/>
      <c r="K46" s="214"/>
      <c r="L46" s="210"/>
      <c r="M46" s="201"/>
      <c r="N46" s="202"/>
    </row>
    <row r="47" spans="2:14" ht="12.75">
      <c r="B47" s="200"/>
      <c r="C47" s="213"/>
      <c r="D47" s="328"/>
      <c r="E47" s="328"/>
      <c r="F47" s="328"/>
      <c r="G47" s="328"/>
      <c r="H47" s="205"/>
      <c r="I47" s="217"/>
      <c r="J47" s="213"/>
      <c r="K47" s="214"/>
      <c r="L47" s="210"/>
      <c r="M47" s="201" t="str">
        <f aca="true" t="shared" si="1" ref="M47:M52">IF(L47&gt;0,"EUR"," ")</f>
        <v> </v>
      </c>
      <c r="N47" s="202"/>
    </row>
    <row r="48" spans="2:14" ht="12.75">
      <c r="B48" s="200"/>
      <c r="C48" s="213"/>
      <c r="D48" s="206"/>
      <c r="E48" s="213"/>
      <c r="F48" s="216"/>
      <c r="G48" s="330"/>
      <c r="H48" s="330"/>
      <c r="I48" s="217"/>
      <c r="J48" s="213"/>
      <c r="K48" s="214"/>
      <c r="L48" s="210"/>
      <c r="M48" s="201" t="str">
        <f t="shared" si="1"/>
        <v> </v>
      </c>
      <c r="N48" s="202"/>
    </row>
    <row r="49" spans="2:14" ht="12.75">
      <c r="B49" s="200"/>
      <c r="C49" s="213"/>
      <c r="D49" s="328"/>
      <c r="E49" s="328"/>
      <c r="F49" s="328"/>
      <c r="G49" s="328"/>
      <c r="H49" s="205"/>
      <c r="I49" s="217"/>
      <c r="J49" s="213"/>
      <c r="K49" s="214"/>
      <c r="L49" s="210"/>
      <c r="M49" s="201" t="str">
        <f t="shared" si="1"/>
        <v> </v>
      </c>
      <c r="N49" s="202"/>
    </row>
    <row r="50" spans="2:14" ht="12.75">
      <c r="B50" s="200"/>
      <c r="C50" s="213"/>
      <c r="D50" s="206"/>
      <c r="E50" s="213"/>
      <c r="F50" s="216"/>
      <c r="G50" s="330"/>
      <c r="H50" s="330"/>
      <c r="I50" s="217"/>
      <c r="J50" s="213"/>
      <c r="K50" s="214"/>
      <c r="L50" s="210"/>
      <c r="M50" s="201" t="str">
        <f t="shared" si="1"/>
        <v> </v>
      </c>
      <c r="N50" s="202"/>
    </row>
    <row r="51" spans="2:14" ht="12.75">
      <c r="B51" s="200"/>
      <c r="C51" s="213"/>
      <c r="D51" s="328"/>
      <c r="E51" s="328"/>
      <c r="F51" s="213"/>
      <c r="G51" s="213"/>
      <c r="H51" s="205"/>
      <c r="I51" s="213"/>
      <c r="J51" s="213"/>
      <c r="K51" s="214"/>
      <c r="L51" s="210"/>
      <c r="M51" s="201" t="str">
        <f t="shared" si="1"/>
        <v> </v>
      </c>
      <c r="N51" s="202"/>
    </row>
    <row r="52" spans="2:14" ht="12.75">
      <c r="B52" s="200"/>
      <c r="C52" s="213"/>
      <c r="D52" s="328"/>
      <c r="E52" s="328"/>
      <c r="F52" s="201"/>
      <c r="G52" s="201"/>
      <c r="H52" s="201"/>
      <c r="I52" s="201"/>
      <c r="J52" s="201"/>
      <c r="K52" s="201"/>
      <c r="L52" s="201"/>
      <c r="M52" s="201" t="str">
        <f t="shared" si="1"/>
        <v> </v>
      </c>
      <c r="N52" s="202"/>
    </row>
    <row r="53" spans="2:14" ht="12.75">
      <c r="B53" s="200"/>
      <c r="C53" s="213"/>
      <c r="D53" s="328"/>
      <c r="E53" s="328"/>
      <c r="F53" s="329" t="s">
        <v>103</v>
      </c>
      <c r="G53" s="329"/>
      <c r="H53" s="329"/>
      <c r="I53" s="210"/>
      <c r="J53" s="210"/>
      <c r="K53" s="332">
        <f>SUM(L38:L52)</f>
        <v>873.8499999999999</v>
      </c>
      <c r="L53" s="332"/>
      <c r="M53" s="201" t="str">
        <f>IF(K53&gt;0,"EUR"," ")</f>
        <v>EUR</v>
      </c>
      <c r="N53" s="202"/>
    </row>
    <row r="54" spans="2:14" ht="12.75">
      <c r="B54" s="200"/>
      <c r="C54" s="213"/>
      <c r="D54" s="213"/>
      <c r="E54" s="213"/>
      <c r="F54" s="329" t="s">
        <v>104</v>
      </c>
      <c r="G54" s="329"/>
      <c r="H54" s="329"/>
      <c r="I54" s="210"/>
      <c r="J54" s="210"/>
      <c r="K54" s="332">
        <f>K53</f>
        <v>873.8499999999999</v>
      </c>
      <c r="L54" s="332"/>
      <c r="M54" s="201" t="str">
        <f>IF(K54&gt;0,"EUR"," ")</f>
        <v>EUR</v>
      </c>
      <c r="N54" s="202"/>
    </row>
    <row r="55" spans="2:14" ht="12.75">
      <c r="B55" s="200"/>
      <c r="C55" s="213"/>
      <c r="D55" s="213"/>
      <c r="E55" s="213"/>
      <c r="F55" s="329" t="s">
        <v>105</v>
      </c>
      <c r="G55" s="329"/>
      <c r="H55" s="329"/>
      <c r="I55" s="339">
        <f>K54</f>
        <v>873.8499999999999</v>
      </c>
      <c r="J55" s="339"/>
      <c r="K55" s="332">
        <f>I55*0.2</f>
        <v>174.76999999999998</v>
      </c>
      <c r="L55" s="332"/>
      <c r="M55" s="201" t="str">
        <f>IF(K55&gt;0,"EUR"," ")</f>
        <v>EUR</v>
      </c>
      <c r="N55" s="202"/>
    </row>
    <row r="56" spans="2:14" ht="12.75">
      <c r="B56" s="200"/>
      <c r="C56" s="213"/>
      <c r="D56" s="213"/>
      <c r="E56" s="213"/>
      <c r="F56" s="329" t="s">
        <v>106</v>
      </c>
      <c r="G56" s="329"/>
      <c r="H56" s="329"/>
      <c r="I56" s="210"/>
      <c r="J56" s="210"/>
      <c r="K56" s="332">
        <f>SUM(K54:L55)</f>
        <v>1048.62</v>
      </c>
      <c r="L56" s="332"/>
      <c r="M56" s="201" t="str">
        <f>IF(K56&gt;0,"EUR"," ")</f>
        <v>EUR</v>
      </c>
      <c r="N56" s="202"/>
    </row>
    <row r="57" spans="2:14" ht="12.75">
      <c r="B57" s="200"/>
      <c r="C57" s="213"/>
      <c r="D57" s="213"/>
      <c r="E57" s="213"/>
      <c r="F57" s="201"/>
      <c r="G57" s="201"/>
      <c r="H57" s="201"/>
      <c r="I57" s="201"/>
      <c r="J57" s="201"/>
      <c r="K57" s="201"/>
      <c r="L57" s="201"/>
      <c r="M57" s="201"/>
      <c r="N57" s="202"/>
    </row>
    <row r="58" spans="2:14" ht="12.75">
      <c r="B58" s="200"/>
      <c r="C58" s="201"/>
      <c r="D58" s="201"/>
      <c r="E58" s="201"/>
      <c r="F58" s="201"/>
      <c r="G58" s="201"/>
      <c r="H58" s="201"/>
      <c r="I58" s="201"/>
      <c r="J58" s="201"/>
      <c r="K58" s="201"/>
      <c r="L58" s="201"/>
      <c r="M58" s="201"/>
      <c r="N58" s="202"/>
    </row>
    <row r="59" spans="2:14" ht="12.75">
      <c r="B59" s="200"/>
      <c r="C59" s="201"/>
      <c r="D59" s="201"/>
      <c r="E59" s="201"/>
      <c r="N59" s="202"/>
    </row>
    <row r="60" spans="2:14" ht="12.75">
      <c r="B60" s="200"/>
      <c r="C60" s="201"/>
      <c r="D60" s="201"/>
      <c r="E60" s="201"/>
      <c r="N60" s="202"/>
    </row>
    <row r="61" spans="2:14" ht="12.75">
      <c r="B61" s="200"/>
      <c r="N61" s="202"/>
    </row>
    <row r="62" spans="2:14" ht="12.75">
      <c r="B62" s="200"/>
      <c r="C62" s="201"/>
      <c r="D62" s="201"/>
      <c r="E62" s="201"/>
      <c r="N62" s="202"/>
    </row>
    <row r="63" spans="2:14" ht="12.75">
      <c r="B63" s="200"/>
      <c r="C63" s="323" t="s">
        <v>107</v>
      </c>
      <c r="D63" s="323"/>
      <c r="E63" s="323"/>
      <c r="F63" s="323"/>
      <c r="G63" s="323"/>
      <c r="H63" s="323"/>
      <c r="I63" s="323"/>
      <c r="J63" s="323"/>
      <c r="K63" s="323"/>
      <c r="L63" s="323"/>
      <c r="M63" s="323"/>
      <c r="N63" s="202"/>
    </row>
    <row r="64" spans="2:14" ht="12.75">
      <c r="B64" s="200"/>
      <c r="C64" s="201"/>
      <c r="D64" s="201"/>
      <c r="E64" s="201"/>
      <c r="N64" s="202"/>
    </row>
    <row r="65" spans="2:14" ht="12.75">
      <c r="B65" s="200"/>
      <c r="C65" s="201"/>
      <c r="D65" s="201"/>
      <c r="E65" s="222"/>
      <c r="F65" s="201"/>
      <c r="G65" s="201"/>
      <c r="H65" s="201"/>
      <c r="I65" s="201"/>
      <c r="J65" s="201"/>
      <c r="K65" s="201"/>
      <c r="L65" s="201"/>
      <c r="M65" s="201"/>
      <c r="N65" s="202"/>
    </row>
    <row r="66" spans="2:14" ht="12.75">
      <c r="B66" s="200"/>
      <c r="C66" s="337" t="s">
        <v>108</v>
      </c>
      <c r="D66" s="338"/>
      <c r="E66" s="337" t="s">
        <v>109</v>
      </c>
      <c r="F66" s="338"/>
      <c r="G66" s="223"/>
      <c r="H66" s="337" t="s">
        <v>110</v>
      </c>
      <c r="I66" s="338"/>
      <c r="J66" s="337" t="s">
        <v>111</v>
      </c>
      <c r="K66" s="338"/>
      <c r="L66" s="337" t="s">
        <v>112</v>
      </c>
      <c r="M66" s="338"/>
      <c r="N66" s="202"/>
    </row>
    <row r="67" spans="2:14" ht="12.75">
      <c r="B67" s="200"/>
      <c r="C67" s="338"/>
      <c r="D67" s="338"/>
      <c r="E67" s="338"/>
      <c r="F67" s="338"/>
      <c r="G67" s="223"/>
      <c r="H67" s="338"/>
      <c r="I67" s="338"/>
      <c r="J67" s="338"/>
      <c r="K67" s="338"/>
      <c r="L67" s="338"/>
      <c r="M67" s="338"/>
      <c r="N67" s="202"/>
    </row>
    <row r="68" spans="2:14" ht="12.75">
      <c r="B68" s="200"/>
      <c r="C68" s="338"/>
      <c r="D68" s="338"/>
      <c r="E68" s="338"/>
      <c r="F68" s="338"/>
      <c r="G68" s="223"/>
      <c r="H68" s="338"/>
      <c r="I68" s="338"/>
      <c r="J68" s="338"/>
      <c r="K68" s="338"/>
      <c r="L68" s="338"/>
      <c r="M68" s="338"/>
      <c r="N68" s="202"/>
    </row>
    <row r="69" spans="2:14" ht="12.75">
      <c r="B69" s="200"/>
      <c r="C69" s="338"/>
      <c r="D69" s="338"/>
      <c r="E69" s="338"/>
      <c r="F69" s="338"/>
      <c r="G69" s="223"/>
      <c r="H69" s="338"/>
      <c r="I69" s="338"/>
      <c r="J69" s="338"/>
      <c r="K69" s="338"/>
      <c r="L69" s="338"/>
      <c r="M69" s="338"/>
      <c r="N69" s="202"/>
    </row>
    <row r="70" spans="2:14" ht="12.75">
      <c r="B70" s="200"/>
      <c r="C70" s="338"/>
      <c r="D70" s="338"/>
      <c r="E70" s="338"/>
      <c r="F70" s="338"/>
      <c r="G70" s="223"/>
      <c r="H70" s="338"/>
      <c r="I70" s="338"/>
      <c r="J70" s="338"/>
      <c r="K70" s="338"/>
      <c r="L70" s="338"/>
      <c r="M70" s="338"/>
      <c r="N70" s="202"/>
    </row>
    <row r="71" spans="2:14" ht="12.75">
      <c r="B71" s="200"/>
      <c r="C71" s="201"/>
      <c r="D71" s="201"/>
      <c r="E71" s="201"/>
      <c r="F71" s="201"/>
      <c r="G71" s="201"/>
      <c r="H71" s="201"/>
      <c r="I71" s="201"/>
      <c r="J71" s="201"/>
      <c r="K71" s="201"/>
      <c r="L71" s="201"/>
      <c r="M71" s="201"/>
      <c r="N71" s="202"/>
    </row>
    <row r="72" spans="2:14" ht="12.75">
      <c r="B72" s="200"/>
      <c r="N72" s="202"/>
    </row>
    <row r="73" spans="2:14" ht="13.5" thickBot="1">
      <c r="B73" s="224"/>
      <c r="C73" s="225"/>
      <c r="D73" s="225"/>
      <c r="E73" s="225"/>
      <c r="F73" s="225"/>
      <c r="G73" s="225"/>
      <c r="H73" s="225"/>
      <c r="I73" s="225"/>
      <c r="J73" s="225"/>
      <c r="K73" s="225"/>
      <c r="L73" s="225"/>
      <c r="M73" s="225"/>
      <c r="N73" s="226"/>
    </row>
  </sheetData>
  <sheetProtection/>
  <mergeCells count="56">
    <mergeCell ref="J20:K20"/>
    <mergeCell ref="J21:K21"/>
    <mergeCell ref="E31:H31"/>
    <mergeCell ref="E32:H32"/>
    <mergeCell ref="E24:H24"/>
    <mergeCell ref="E25:H25"/>
    <mergeCell ref="L66:M70"/>
    <mergeCell ref="F53:H53"/>
    <mergeCell ref="F54:H54"/>
    <mergeCell ref="F55:H55"/>
    <mergeCell ref="F56:H56"/>
    <mergeCell ref="I55:J55"/>
    <mergeCell ref="K53:L53"/>
    <mergeCell ref="K54:L54"/>
    <mergeCell ref="D39:E39"/>
    <mergeCell ref="D49:E49"/>
    <mergeCell ref="F47:G47"/>
    <mergeCell ref="F49:G49"/>
    <mergeCell ref="H66:I70"/>
    <mergeCell ref="J66:K70"/>
    <mergeCell ref="D52:E52"/>
    <mergeCell ref="D53:E53"/>
    <mergeCell ref="D11:G11"/>
    <mergeCell ref="D12:G12"/>
    <mergeCell ref="D13:G13"/>
    <mergeCell ref="D14:G14"/>
    <mergeCell ref="C66:D70"/>
    <mergeCell ref="E66:F70"/>
    <mergeCell ref="D38:E38"/>
    <mergeCell ref="D42:E42"/>
    <mergeCell ref="D46:E46"/>
    <mergeCell ref="D51:E51"/>
    <mergeCell ref="I12:K12"/>
    <mergeCell ref="I14:K14"/>
    <mergeCell ref="J18:K18"/>
    <mergeCell ref="J19:K19"/>
    <mergeCell ref="J16:K16"/>
    <mergeCell ref="J17:K17"/>
    <mergeCell ref="I13:K13"/>
    <mergeCell ref="C63:M63"/>
    <mergeCell ref="E26:H26"/>
    <mergeCell ref="E33:H33"/>
    <mergeCell ref="E30:H30"/>
    <mergeCell ref="G50:H50"/>
    <mergeCell ref="D43:E43"/>
    <mergeCell ref="D47:E47"/>
    <mergeCell ref="G48:H48"/>
    <mergeCell ref="K55:L55"/>
    <mergeCell ref="K56:L56"/>
    <mergeCell ref="D15:G15"/>
    <mergeCell ref="E27:H27"/>
    <mergeCell ref="E28:H28"/>
    <mergeCell ref="E29:H29"/>
    <mergeCell ref="E23:H23"/>
    <mergeCell ref="D16:G16"/>
    <mergeCell ref="D17:G17"/>
  </mergeCells>
  <printOptions/>
  <pageMargins left="0.2" right="0.27" top="0.35" bottom="0.62" header="0.2" footer="0.4921259845"/>
  <pageSetup horizontalDpi="300" verticalDpi="300" orientation="portrait" paperSize="9" scale="72" r:id="rId4"/>
  <drawing r:id="rId3"/>
  <legacyDrawing r:id="rId2"/>
  <oleObjects>
    <oleObject progId="MSPhotoEd.3" shapeId="422993" r:id="rId1"/>
  </oleObjects>
</worksheet>
</file>

<file path=xl/worksheets/sheet6.xml><?xml version="1.0" encoding="utf-8"?>
<worksheet xmlns="http://schemas.openxmlformats.org/spreadsheetml/2006/main" xmlns:r="http://schemas.openxmlformats.org/officeDocument/2006/relationships">
  <dimension ref="B6:M33"/>
  <sheetViews>
    <sheetView showGridLines="0" zoomScalePageLayoutView="0" workbookViewId="0" topLeftCell="A1">
      <selection activeCell="J41" sqref="J41"/>
    </sheetView>
  </sheetViews>
  <sheetFormatPr defaultColWidth="11.421875" defaultRowHeight="12.75"/>
  <cols>
    <col min="1" max="1" width="4.7109375" style="140" customWidth="1"/>
    <col min="2" max="2" width="3.7109375" style="140" customWidth="1"/>
    <col min="3" max="3" width="7.00390625" style="140" customWidth="1"/>
    <col min="4" max="4" width="9.140625" style="140" customWidth="1"/>
    <col min="5" max="5" width="5.421875" style="140" customWidth="1"/>
    <col min="6" max="6" width="3.00390625" style="140" customWidth="1"/>
    <col min="7" max="7" width="14.140625" style="140" customWidth="1"/>
    <col min="8" max="9" width="11.421875" style="140" customWidth="1"/>
    <col min="10" max="10" width="8.28125" style="140" customWidth="1"/>
    <col min="11" max="11" width="2.28125" style="140" customWidth="1"/>
    <col min="12" max="12" width="6.00390625" style="140" customWidth="1"/>
    <col min="13" max="16384" width="11.421875" style="140" customWidth="1"/>
  </cols>
  <sheetData>
    <row r="6" spans="2:12" ht="8.25">
      <c r="B6" s="141"/>
      <c r="C6" s="142"/>
      <c r="D6" s="142"/>
      <c r="E6" s="142"/>
      <c r="F6" s="142"/>
      <c r="G6" s="142"/>
      <c r="H6" s="142"/>
      <c r="I6" s="142"/>
      <c r="J6" s="142"/>
      <c r="K6" s="142"/>
      <c r="L6" s="143"/>
    </row>
    <row r="7" spans="2:12" ht="9" thickBot="1">
      <c r="B7" s="144"/>
      <c r="C7" s="97"/>
      <c r="D7" s="97"/>
      <c r="E7" s="97"/>
      <c r="F7" s="97"/>
      <c r="G7" s="97"/>
      <c r="H7" s="97"/>
      <c r="I7" s="356" t="s">
        <v>59</v>
      </c>
      <c r="J7" s="356"/>
      <c r="K7" s="356"/>
      <c r="L7" s="145"/>
    </row>
    <row r="8" spans="2:12" ht="8.25">
      <c r="B8" s="144"/>
      <c r="C8" s="97"/>
      <c r="D8" s="97"/>
      <c r="E8" s="97"/>
      <c r="F8" s="97"/>
      <c r="G8" s="97"/>
      <c r="H8" s="97"/>
      <c r="I8" s="174" t="s">
        <v>35</v>
      </c>
      <c r="J8" s="175"/>
      <c r="K8" s="176"/>
      <c r="L8" s="145"/>
    </row>
    <row r="9" spans="2:12" ht="12.75" customHeight="1">
      <c r="B9" s="144"/>
      <c r="C9" s="97"/>
      <c r="D9" s="97"/>
      <c r="E9" s="97"/>
      <c r="F9" s="97"/>
      <c r="G9" s="97"/>
      <c r="H9" s="97"/>
      <c r="I9" s="340" t="s">
        <v>60</v>
      </c>
      <c r="J9" s="341"/>
      <c r="K9" s="177"/>
      <c r="L9" s="145"/>
    </row>
    <row r="10" spans="2:12" ht="4.5" customHeight="1" thickBot="1">
      <c r="B10" s="144"/>
      <c r="C10" s="97"/>
      <c r="D10" s="97"/>
      <c r="E10" s="97"/>
      <c r="F10" s="97"/>
      <c r="G10" s="97"/>
      <c r="H10" s="97"/>
      <c r="I10" s="345"/>
      <c r="J10" s="346"/>
      <c r="K10" s="347"/>
      <c r="L10" s="145"/>
    </row>
    <row r="11" spans="2:12" ht="8.25">
      <c r="B11" s="144"/>
      <c r="C11" s="178" t="s">
        <v>36</v>
      </c>
      <c r="D11" s="179"/>
      <c r="E11" s="180"/>
      <c r="F11" s="181"/>
      <c r="G11" s="178" t="s">
        <v>54</v>
      </c>
      <c r="H11" s="182"/>
      <c r="I11" s="183" t="s">
        <v>55</v>
      </c>
      <c r="J11" s="157"/>
      <c r="K11" s="184"/>
      <c r="L11" s="145"/>
    </row>
    <row r="12" spans="2:12" ht="10.5" customHeight="1">
      <c r="B12" s="144"/>
      <c r="C12" s="353">
        <v>1529607</v>
      </c>
      <c r="D12" s="354"/>
      <c r="E12" s="355"/>
      <c r="F12" s="185"/>
      <c r="G12" s="362">
        <v>60000</v>
      </c>
      <c r="H12" s="363"/>
      <c r="I12" s="97"/>
      <c r="J12" s="97"/>
      <c r="K12" s="186"/>
      <c r="L12" s="145"/>
    </row>
    <row r="13" spans="2:12" ht="8.25">
      <c r="B13" s="144"/>
      <c r="C13" s="178" t="s">
        <v>40</v>
      </c>
      <c r="D13" s="187"/>
      <c r="E13" s="187"/>
      <c r="F13" s="187"/>
      <c r="G13" s="187"/>
      <c r="H13" s="182"/>
      <c r="I13" s="360"/>
      <c r="J13" s="360"/>
      <c r="K13" s="186"/>
      <c r="L13" s="145"/>
    </row>
    <row r="14" spans="2:13" ht="13.5" customHeight="1" thickBot="1">
      <c r="B14" s="144"/>
      <c r="C14" s="357" t="s">
        <v>61</v>
      </c>
      <c r="D14" s="358"/>
      <c r="E14" s="358"/>
      <c r="F14" s="358"/>
      <c r="G14" s="358"/>
      <c r="H14" s="359"/>
      <c r="I14" s="348" t="s">
        <v>62</v>
      </c>
      <c r="J14" s="348"/>
      <c r="K14" s="186"/>
      <c r="L14" s="145"/>
      <c r="M14" s="162" t="s">
        <v>63</v>
      </c>
    </row>
    <row r="15" spans="2:12" ht="8.25">
      <c r="B15" s="144"/>
      <c r="C15" s="188" t="s">
        <v>45</v>
      </c>
      <c r="D15" s="189"/>
      <c r="E15" s="189"/>
      <c r="F15" s="349"/>
      <c r="G15" s="349"/>
      <c r="H15" s="350"/>
      <c r="I15" s="348" t="s">
        <v>64</v>
      </c>
      <c r="J15" s="348"/>
      <c r="K15" s="186"/>
      <c r="L15" s="145"/>
    </row>
    <row r="16" spans="2:12" ht="13.5" customHeight="1">
      <c r="B16" s="144"/>
      <c r="C16" s="342" t="s">
        <v>19</v>
      </c>
      <c r="D16" s="343"/>
      <c r="E16" s="343"/>
      <c r="F16" s="343"/>
      <c r="G16" s="343"/>
      <c r="H16" s="344"/>
      <c r="I16" s="348"/>
      <c r="J16" s="348"/>
      <c r="K16" s="186"/>
      <c r="L16" s="145"/>
    </row>
    <row r="17" spans="2:12" ht="8.25">
      <c r="B17" s="144"/>
      <c r="C17" s="190"/>
      <c r="D17" s="97"/>
      <c r="E17" s="97"/>
      <c r="F17" s="97"/>
      <c r="G17" s="97"/>
      <c r="H17" s="97"/>
      <c r="I17" s="348" t="s">
        <v>65</v>
      </c>
      <c r="J17" s="348"/>
      <c r="K17" s="186"/>
      <c r="L17" s="145"/>
    </row>
    <row r="18" spans="2:12" ht="8.25">
      <c r="B18" s="144"/>
      <c r="C18" s="191"/>
      <c r="D18" s="97"/>
      <c r="E18" s="97"/>
      <c r="F18" s="97"/>
      <c r="G18" s="97"/>
      <c r="H18" s="97"/>
      <c r="I18" s="348"/>
      <c r="J18" s="348"/>
      <c r="K18" s="186"/>
      <c r="L18" s="145"/>
    </row>
    <row r="19" spans="2:12" ht="8.25">
      <c r="B19" s="144"/>
      <c r="C19" s="191"/>
      <c r="D19" s="183" t="s">
        <v>49</v>
      </c>
      <c r="E19" s="97"/>
      <c r="F19" s="97"/>
      <c r="G19" s="97"/>
      <c r="H19" s="97"/>
      <c r="I19" s="97"/>
      <c r="J19" s="97"/>
      <c r="K19" s="186"/>
      <c r="L19" s="145"/>
    </row>
    <row r="20" spans="2:12" ht="8.25">
      <c r="B20" s="144"/>
      <c r="C20" s="191"/>
      <c r="D20" s="97"/>
      <c r="E20" s="97"/>
      <c r="F20" s="97"/>
      <c r="G20" s="97"/>
      <c r="H20" s="97"/>
      <c r="I20" s="97"/>
      <c r="J20" s="97"/>
      <c r="K20" s="186"/>
      <c r="L20" s="145"/>
    </row>
    <row r="21" spans="2:12" ht="12" customHeight="1">
      <c r="B21" s="144"/>
      <c r="C21" s="191"/>
      <c r="D21" s="97"/>
      <c r="E21" s="361"/>
      <c r="F21" s="361"/>
      <c r="G21" s="361"/>
      <c r="H21" s="361"/>
      <c r="I21" s="97"/>
      <c r="J21" s="97"/>
      <c r="K21" s="186"/>
      <c r="L21" s="145"/>
    </row>
    <row r="22" spans="2:12" ht="12" customHeight="1">
      <c r="B22" s="144"/>
      <c r="C22" s="191"/>
      <c r="D22" s="97"/>
      <c r="E22" s="348" t="s">
        <v>13</v>
      </c>
      <c r="F22" s="348"/>
      <c r="G22" s="348"/>
      <c r="H22" s="348"/>
      <c r="I22" s="97"/>
      <c r="J22" s="97"/>
      <c r="K22" s="186"/>
      <c r="L22" s="145"/>
    </row>
    <row r="23" spans="2:12" ht="12" customHeight="1">
      <c r="B23" s="144"/>
      <c r="C23" s="191"/>
      <c r="D23" s="97"/>
      <c r="E23" s="348" t="s">
        <v>66</v>
      </c>
      <c r="F23" s="348"/>
      <c r="G23" s="348"/>
      <c r="H23" s="348"/>
      <c r="I23" s="97"/>
      <c r="J23" s="97"/>
      <c r="K23" s="186"/>
      <c r="L23" s="145"/>
    </row>
    <row r="24" spans="2:12" ht="12" customHeight="1">
      <c r="B24" s="144"/>
      <c r="C24" s="191"/>
      <c r="D24" s="97"/>
      <c r="E24" s="348" t="s">
        <v>52</v>
      </c>
      <c r="F24" s="348"/>
      <c r="G24" s="348"/>
      <c r="H24" s="348"/>
      <c r="I24" s="97"/>
      <c r="J24" s="97"/>
      <c r="K24" s="186"/>
      <c r="L24" s="145"/>
    </row>
    <row r="25" spans="2:12" ht="12" customHeight="1">
      <c r="B25" s="144"/>
      <c r="C25" s="191"/>
      <c r="D25" s="97"/>
      <c r="E25" s="348"/>
      <c r="F25" s="348"/>
      <c r="G25" s="348"/>
      <c r="H25" s="348"/>
      <c r="I25" s="97"/>
      <c r="J25" s="97"/>
      <c r="K25" s="186"/>
      <c r="L25" s="145"/>
    </row>
    <row r="26" spans="2:12" ht="12" customHeight="1">
      <c r="B26" s="144"/>
      <c r="C26" s="191"/>
      <c r="D26" s="97"/>
      <c r="E26" s="348"/>
      <c r="F26" s="348"/>
      <c r="G26" s="348"/>
      <c r="H26" s="348"/>
      <c r="I26" s="97"/>
      <c r="J26" s="97"/>
      <c r="K26" s="186"/>
      <c r="L26" s="145"/>
    </row>
    <row r="27" spans="2:12" ht="12" customHeight="1">
      <c r="B27" s="144"/>
      <c r="C27" s="191"/>
      <c r="D27" s="97"/>
      <c r="E27" s="348"/>
      <c r="F27" s="348"/>
      <c r="G27" s="348"/>
      <c r="H27" s="348"/>
      <c r="I27" s="97"/>
      <c r="J27" s="97"/>
      <c r="K27" s="186"/>
      <c r="L27" s="145"/>
    </row>
    <row r="28" spans="2:12" ht="9.75" customHeight="1">
      <c r="B28" s="144"/>
      <c r="C28" s="192"/>
      <c r="D28" s="193"/>
      <c r="E28" s="193"/>
      <c r="F28" s="193"/>
      <c r="G28" s="193"/>
      <c r="H28" s="193"/>
      <c r="I28" s="194"/>
      <c r="J28" s="194"/>
      <c r="K28" s="195"/>
      <c r="L28" s="145"/>
    </row>
    <row r="29" spans="2:12" ht="11.25">
      <c r="B29" s="144"/>
      <c r="C29" s="97"/>
      <c r="D29" s="97"/>
      <c r="E29" s="97"/>
      <c r="F29" s="97"/>
      <c r="G29" s="97"/>
      <c r="H29" s="97"/>
      <c r="I29" s="97"/>
      <c r="J29" s="352">
        <f ca="1">RAND()*10</f>
        <v>4.633222624716053</v>
      </c>
      <c r="K29" s="352"/>
      <c r="L29" s="145"/>
    </row>
    <row r="30" spans="2:12" ht="8.25">
      <c r="B30" s="144"/>
      <c r="C30" s="97"/>
      <c r="D30" s="97"/>
      <c r="E30" s="97"/>
      <c r="F30" s="97"/>
      <c r="G30" s="97"/>
      <c r="H30" s="97"/>
      <c r="I30" s="97"/>
      <c r="J30" s="97"/>
      <c r="K30" s="97"/>
      <c r="L30" s="145"/>
    </row>
    <row r="31" spans="2:12" ht="8.25">
      <c r="B31" s="144"/>
      <c r="C31" s="97"/>
      <c r="D31" s="97"/>
      <c r="E31" s="97"/>
      <c r="F31" s="97"/>
      <c r="G31" s="97"/>
      <c r="H31" s="97"/>
      <c r="I31" s="97"/>
      <c r="J31" s="97"/>
      <c r="K31" s="97"/>
      <c r="L31" s="145"/>
    </row>
    <row r="32" spans="2:12" ht="8.25">
      <c r="B32" s="144"/>
      <c r="C32" s="351" t="s">
        <v>67</v>
      </c>
      <c r="D32" s="351"/>
      <c r="E32" s="351"/>
      <c r="F32" s="351"/>
      <c r="G32" s="351"/>
      <c r="H32" s="351"/>
      <c r="I32" s="351"/>
      <c r="J32" s="351"/>
      <c r="K32" s="351"/>
      <c r="L32" s="145"/>
    </row>
    <row r="33" spans="2:12" ht="8.25">
      <c r="B33" s="172"/>
      <c r="C33" s="137"/>
      <c r="D33" s="137"/>
      <c r="E33" s="137"/>
      <c r="F33" s="137"/>
      <c r="G33" s="137"/>
      <c r="H33" s="137"/>
      <c r="I33" s="137"/>
      <c r="J33" s="137"/>
      <c r="K33" s="137"/>
      <c r="L33" s="173"/>
    </row>
  </sheetData>
  <sheetProtection sheet="1" objects="1" scenarios="1"/>
  <mergeCells count="21">
    <mergeCell ref="E26:H26"/>
    <mergeCell ref="G12:H12"/>
    <mergeCell ref="C32:K32"/>
    <mergeCell ref="J29:K29"/>
    <mergeCell ref="E22:H22"/>
    <mergeCell ref="C12:E12"/>
    <mergeCell ref="I7:K7"/>
    <mergeCell ref="E27:H27"/>
    <mergeCell ref="C14:H14"/>
    <mergeCell ref="I13:J13"/>
    <mergeCell ref="I14:J14"/>
    <mergeCell ref="I17:J18"/>
    <mergeCell ref="I9:J9"/>
    <mergeCell ref="C16:H16"/>
    <mergeCell ref="I10:K10"/>
    <mergeCell ref="E25:H25"/>
    <mergeCell ref="F15:H15"/>
    <mergeCell ref="E24:H24"/>
    <mergeCell ref="E23:H23"/>
    <mergeCell ref="I15:J16"/>
    <mergeCell ref="E21:H21"/>
  </mergeCells>
  <printOptions/>
  <pageMargins left="0.56" right="0.787401575" top="0.984251969" bottom="0.984251969" header="0.4921259845" footer="0.492125984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B6:M38"/>
  <sheetViews>
    <sheetView showGridLines="0" zoomScalePageLayoutView="0" workbookViewId="0" topLeftCell="A1">
      <selection activeCell="I44" sqref="I44"/>
    </sheetView>
  </sheetViews>
  <sheetFormatPr defaultColWidth="11.421875" defaultRowHeight="12.75"/>
  <cols>
    <col min="1" max="1" width="5.8515625" style="140" customWidth="1"/>
    <col min="2" max="2" width="3.7109375" style="140" customWidth="1"/>
    <col min="3" max="3" width="7.00390625" style="140" customWidth="1"/>
    <col min="4" max="4" width="9.140625" style="140" customWidth="1"/>
    <col min="5" max="5" width="5.421875" style="140" customWidth="1"/>
    <col min="6" max="6" width="3.8515625" style="140" customWidth="1"/>
    <col min="7" max="7" width="14.140625" style="140" customWidth="1"/>
    <col min="8" max="8" width="11.421875" style="140" customWidth="1"/>
    <col min="9" max="9" width="11.7109375" style="140" bestFit="1" customWidth="1"/>
    <col min="10" max="10" width="8.28125" style="140" customWidth="1"/>
    <col min="11" max="11" width="2.28125" style="140" customWidth="1"/>
    <col min="12" max="12" width="5.00390625" style="140" customWidth="1"/>
    <col min="13" max="16384" width="11.421875" style="140" customWidth="1"/>
  </cols>
  <sheetData>
    <row r="6" spans="2:12" ht="8.25">
      <c r="B6" s="141"/>
      <c r="C6" s="142"/>
      <c r="D6" s="142"/>
      <c r="E6" s="142"/>
      <c r="F6" s="142"/>
      <c r="G6" s="142"/>
      <c r="H6" s="142"/>
      <c r="I6" s="142"/>
      <c r="J6" s="142"/>
      <c r="K6" s="142"/>
      <c r="L6" s="143"/>
    </row>
    <row r="7" spans="2:12" ht="12" thickBot="1">
      <c r="B7" s="144"/>
      <c r="C7" s="97"/>
      <c r="D7" s="97"/>
      <c r="E7" s="97"/>
      <c r="F7" s="97"/>
      <c r="G7" s="97"/>
      <c r="H7" s="364" t="s">
        <v>33</v>
      </c>
      <c r="I7" s="364"/>
      <c r="J7" s="97"/>
      <c r="K7" s="97"/>
      <c r="L7" s="145"/>
    </row>
    <row r="8" spans="2:12" ht="8.25">
      <c r="B8" s="144"/>
      <c r="C8" s="97"/>
      <c r="D8" s="97"/>
      <c r="E8" s="97"/>
      <c r="F8" s="97"/>
      <c r="G8" s="97"/>
      <c r="H8" s="398" t="s">
        <v>34</v>
      </c>
      <c r="I8" s="146" t="s">
        <v>35</v>
      </c>
      <c r="J8" s="147"/>
      <c r="K8" s="148"/>
      <c r="L8" s="145"/>
    </row>
    <row r="9" spans="2:12" ht="12.75" customHeight="1">
      <c r="B9" s="144"/>
      <c r="C9" s="97"/>
      <c r="D9" s="97"/>
      <c r="E9" s="97"/>
      <c r="F9" s="97"/>
      <c r="G9" s="97"/>
      <c r="H9" s="399"/>
      <c r="I9" s="377">
        <v>2589</v>
      </c>
      <c r="J9" s="378"/>
      <c r="K9" s="149"/>
      <c r="L9" s="145"/>
    </row>
    <row r="10" spans="2:12" ht="4.5" customHeight="1" thickBot="1">
      <c r="B10" s="144"/>
      <c r="C10" s="97"/>
      <c r="D10" s="97"/>
      <c r="E10" s="97"/>
      <c r="F10" s="97"/>
      <c r="G10" s="97"/>
      <c r="H10" s="400"/>
      <c r="I10" s="405"/>
      <c r="J10" s="406"/>
      <c r="K10" s="407"/>
      <c r="L10" s="145"/>
    </row>
    <row r="11" spans="2:12" ht="8.25">
      <c r="B11" s="144"/>
      <c r="C11" s="150" t="s">
        <v>36</v>
      </c>
      <c r="D11" s="151"/>
      <c r="E11" s="152"/>
      <c r="F11" s="153"/>
      <c r="G11" s="154" t="s">
        <v>54</v>
      </c>
      <c r="H11" s="155"/>
      <c r="I11" s="156" t="s">
        <v>55</v>
      </c>
      <c r="J11" s="157"/>
      <c r="K11" s="158"/>
      <c r="L11" s="145"/>
    </row>
    <row r="12" spans="2:12" ht="9" customHeight="1">
      <c r="B12" s="144"/>
      <c r="C12" s="403">
        <v>22914</v>
      </c>
      <c r="D12" s="404"/>
      <c r="E12" s="404"/>
      <c r="F12" s="159"/>
      <c r="G12" s="401">
        <v>39000</v>
      </c>
      <c r="H12" s="402"/>
      <c r="I12" s="408" t="s">
        <v>56</v>
      </c>
      <c r="J12" s="409"/>
      <c r="K12" s="410"/>
      <c r="L12" s="145"/>
    </row>
    <row r="13" spans="2:12" ht="7.5" customHeight="1">
      <c r="B13" s="144"/>
      <c r="C13" s="160" t="s">
        <v>40</v>
      </c>
      <c r="D13" s="161"/>
      <c r="E13" s="161"/>
      <c r="F13" s="161"/>
      <c r="G13" s="161"/>
      <c r="H13" s="155"/>
      <c r="I13" s="368"/>
      <c r="J13" s="369"/>
      <c r="K13" s="370"/>
      <c r="L13" s="145"/>
    </row>
    <row r="14" spans="2:13" ht="13.5" customHeight="1" thickBot="1">
      <c r="B14" s="144"/>
      <c r="C14" s="385" t="s">
        <v>57</v>
      </c>
      <c r="D14" s="386"/>
      <c r="E14" s="386"/>
      <c r="F14" s="386"/>
      <c r="G14" s="386"/>
      <c r="H14" s="387"/>
      <c r="I14" s="374" t="s">
        <v>164</v>
      </c>
      <c r="J14" s="375"/>
      <c r="K14" s="376"/>
      <c r="L14" s="145"/>
      <c r="M14" s="162" t="s">
        <v>58</v>
      </c>
    </row>
    <row r="15" spans="2:12" ht="8.25" customHeight="1">
      <c r="B15" s="144"/>
      <c r="C15" s="379"/>
      <c r="D15" s="380"/>
      <c r="E15" s="380"/>
      <c r="F15" s="380"/>
      <c r="G15" s="380"/>
      <c r="H15" s="381"/>
      <c r="I15" s="368"/>
      <c r="J15" s="369"/>
      <c r="K15" s="370"/>
      <c r="L15" s="145"/>
    </row>
    <row r="16" spans="2:12" ht="21" customHeight="1">
      <c r="B16" s="144"/>
      <c r="C16" s="388" t="s">
        <v>43</v>
      </c>
      <c r="D16" s="389"/>
      <c r="E16" s="389"/>
      <c r="F16" s="389"/>
      <c r="G16" s="389"/>
      <c r="H16" s="390"/>
      <c r="I16" s="365" t="s">
        <v>165</v>
      </c>
      <c r="J16" s="366"/>
      <c r="K16" s="367"/>
      <c r="L16" s="145"/>
    </row>
    <row r="17" spans="2:12" ht="12" customHeight="1" thickBot="1">
      <c r="B17" s="144"/>
      <c r="C17" s="371" t="s">
        <v>44</v>
      </c>
      <c r="D17" s="372"/>
      <c r="E17" s="372"/>
      <c r="F17" s="372"/>
      <c r="G17" s="372"/>
      <c r="H17" s="373"/>
      <c r="I17" s="374"/>
      <c r="J17" s="375"/>
      <c r="K17" s="376"/>
      <c r="L17" s="145"/>
    </row>
    <row r="18" spans="2:12" ht="8.25" customHeight="1">
      <c r="B18" s="144"/>
      <c r="C18" s="163" t="s">
        <v>45</v>
      </c>
      <c r="D18" s="147"/>
      <c r="E18" s="147"/>
      <c r="F18" s="164"/>
      <c r="G18" s="147" t="s">
        <v>46</v>
      </c>
      <c r="H18" s="148"/>
      <c r="I18" s="368"/>
      <c r="J18" s="369"/>
      <c r="K18" s="370"/>
      <c r="L18" s="145"/>
    </row>
    <row r="19" spans="2:12" ht="12.75" customHeight="1" thickBot="1">
      <c r="B19" s="144"/>
      <c r="C19" s="393" t="s">
        <v>19</v>
      </c>
      <c r="D19" s="394"/>
      <c r="E19" s="394"/>
      <c r="F19" s="165"/>
      <c r="G19" s="391" t="s">
        <v>113</v>
      </c>
      <c r="H19" s="392"/>
      <c r="I19" s="374"/>
      <c r="J19" s="375"/>
      <c r="K19" s="376"/>
      <c r="L19" s="145"/>
    </row>
    <row r="20" spans="2:12" ht="8.25">
      <c r="B20" s="144"/>
      <c r="C20" s="166" t="s">
        <v>49</v>
      </c>
      <c r="D20" s="156"/>
      <c r="E20" s="156"/>
      <c r="F20" s="156"/>
      <c r="G20" s="167"/>
      <c r="H20" s="155"/>
      <c r="I20" s="368"/>
      <c r="J20" s="369"/>
      <c r="K20" s="370"/>
      <c r="L20" s="145"/>
    </row>
    <row r="21" spans="2:12" ht="19.5" customHeight="1">
      <c r="B21" s="144"/>
      <c r="C21" s="395" t="s">
        <v>13</v>
      </c>
      <c r="D21" s="369"/>
      <c r="E21" s="369"/>
      <c r="F21" s="369"/>
      <c r="G21" s="369"/>
      <c r="H21" s="396"/>
      <c r="I21" s="365"/>
      <c r="J21" s="366"/>
      <c r="K21" s="367"/>
      <c r="L21" s="145"/>
    </row>
    <row r="22" spans="2:12" ht="19.5" customHeight="1">
      <c r="B22" s="144"/>
      <c r="C22" s="383" t="s">
        <v>66</v>
      </c>
      <c r="D22" s="366"/>
      <c r="E22" s="366"/>
      <c r="F22" s="366"/>
      <c r="G22" s="366"/>
      <c r="H22" s="384"/>
      <c r="I22" s="368"/>
      <c r="J22" s="369"/>
      <c r="K22" s="370"/>
      <c r="L22" s="145"/>
    </row>
    <row r="23" spans="2:12" ht="19.5" customHeight="1">
      <c r="B23" s="144"/>
      <c r="C23" s="383" t="s">
        <v>52</v>
      </c>
      <c r="D23" s="366"/>
      <c r="E23" s="366"/>
      <c r="F23" s="366"/>
      <c r="G23" s="366"/>
      <c r="H23" s="384"/>
      <c r="I23" s="365"/>
      <c r="J23" s="366"/>
      <c r="K23" s="367"/>
      <c r="L23" s="145"/>
    </row>
    <row r="24" spans="2:12" ht="11.25">
      <c r="B24" s="144"/>
      <c r="C24" s="97"/>
      <c r="D24" s="97"/>
      <c r="E24" s="97"/>
      <c r="F24" s="97"/>
      <c r="G24" s="97"/>
      <c r="H24" s="97"/>
      <c r="I24" s="97"/>
      <c r="J24" s="352">
        <f ca="1">RAND()*10</f>
        <v>2.543659407990053</v>
      </c>
      <c r="K24" s="352"/>
      <c r="L24" s="145"/>
    </row>
    <row r="25" spans="2:12" ht="11.25">
      <c r="B25" s="144"/>
      <c r="C25" s="97"/>
      <c r="D25" s="97"/>
      <c r="E25" s="97"/>
      <c r="F25" s="97"/>
      <c r="G25" s="168">
        <f>C12</f>
        <v>22914</v>
      </c>
      <c r="H25" s="169">
        <f>G12</f>
        <v>39000</v>
      </c>
      <c r="I25" s="170">
        <v>258900</v>
      </c>
      <c r="J25" s="171">
        <f ca="1">RAND()*100</f>
        <v>4.563294311123478</v>
      </c>
      <c r="K25" s="97"/>
      <c r="L25" s="145"/>
    </row>
    <row r="26" spans="2:12" ht="6" customHeight="1">
      <c r="B26" s="144"/>
      <c r="C26" s="97"/>
      <c r="D26" s="97"/>
      <c r="E26" s="97"/>
      <c r="F26" s="97"/>
      <c r="G26" s="97"/>
      <c r="H26" s="97"/>
      <c r="I26" s="97"/>
      <c r="J26" s="97"/>
      <c r="K26" s="97"/>
      <c r="L26" s="145"/>
    </row>
    <row r="27" spans="2:12" ht="8.25">
      <c r="B27" s="144"/>
      <c r="C27" s="397" t="s">
        <v>53</v>
      </c>
      <c r="D27" s="397"/>
      <c r="E27" s="397"/>
      <c r="F27" s="397"/>
      <c r="G27" s="397"/>
      <c r="H27" s="397"/>
      <c r="I27" s="397"/>
      <c r="J27" s="397"/>
      <c r="K27" s="397"/>
      <c r="L27" s="145"/>
    </row>
    <row r="28" spans="2:12" ht="8.25">
      <c r="B28" s="172"/>
      <c r="C28" s="137"/>
      <c r="D28" s="137"/>
      <c r="E28" s="137"/>
      <c r="F28" s="137"/>
      <c r="G28" s="137"/>
      <c r="H28" s="137"/>
      <c r="I28" s="137"/>
      <c r="J28" s="137"/>
      <c r="K28" s="137"/>
      <c r="L28" s="173"/>
    </row>
    <row r="34" ht="8.25">
      <c r="I34" s="42"/>
    </row>
    <row r="38" spans="9:10" ht="11.25">
      <c r="I38" s="382"/>
      <c r="J38" s="382"/>
    </row>
  </sheetData>
  <sheetProtection/>
  <mergeCells count="26">
    <mergeCell ref="I14:K15"/>
    <mergeCell ref="H8:H10"/>
    <mergeCell ref="G12:H12"/>
    <mergeCell ref="C12:E12"/>
    <mergeCell ref="I10:K10"/>
    <mergeCell ref="I12:K13"/>
    <mergeCell ref="I38:J38"/>
    <mergeCell ref="C23:H23"/>
    <mergeCell ref="C14:H14"/>
    <mergeCell ref="C16:H16"/>
    <mergeCell ref="G19:H19"/>
    <mergeCell ref="C19:E19"/>
    <mergeCell ref="C22:H22"/>
    <mergeCell ref="I23:K23"/>
    <mergeCell ref="C21:H21"/>
    <mergeCell ref="C27:K27"/>
    <mergeCell ref="H7:I7"/>
    <mergeCell ref="J24:K24"/>
    <mergeCell ref="I16:K16"/>
    <mergeCell ref="I21:K21"/>
    <mergeCell ref="I22:K22"/>
    <mergeCell ref="C17:H17"/>
    <mergeCell ref="I17:K18"/>
    <mergeCell ref="I19:K20"/>
    <mergeCell ref="I9:J9"/>
    <mergeCell ref="C15:H15"/>
  </mergeCells>
  <printOptions/>
  <pageMargins left="0.46" right="0.61" top="0.984251969" bottom="0.984251969" header="0.4921259845" footer="0.492125984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B6:M38"/>
  <sheetViews>
    <sheetView showGridLines="0" zoomScalePageLayoutView="0" workbookViewId="0" topLeftCell="A1">
      <selection activeCell="H40" sqref="H40"/>
    </sheetView>
  </sheetViews>
  <sheetFormatPr defaultColWidth="11.421875" defaultRowHeight="12.75"/>
  <cols>
    <col min="1" max="1" width="5.8515625" style="140" customWidth="1"/>
    <col min="2" max="2" width="3.7109375" style="140" customWidth="1"/>
    <col min="3" max="3" width="7.00390625" style="140" customWidth="1"/>
    <col min="4" max="4" width="9.140625" style="140" customWidth="1"/>
    <col min="5" max="5" width="5.421875" style="140" customWidth="1"/>
    <col min="6" max="6" width="3.8515625" style="140" customWidth="1"/>
    <col min="7" max="7" width="15.00390625" style="140" customWidth="1"/>
    <col min="8" max="8" width="11.421875" style="140" customWidth="1"/>
    <col min="9" max="9" width="11.7109375" style="140" bestFit="1" customWidth="1"/>
    <col min="10" max="10" width="8.28125" style="140" customWidth="1"/>
    <col min="11" max="11" width="2.28125" style="140" customWidth="1"/>
    <col min="12" max="12" width="5.00390625" style="140" customWidth="1"/>
    <col min="13" max="16384" width="11.421875" style="140" customWidth="1"/>
  </cols>
  <sheetData>
    <row r="6" spans="2:12" ht="8.25">
      <c r="B6" s="141"/>
      <c r="C6" s="142"/>
      <c r="D6" s="142"/>
      <c r="E6" s="142"/>
      <c r="F6" s="142"/>
      <c r="G6" s="142"/>
      <c r="H6" s="142"/>
      <c r="I6" s="142"/>
      <c r="J6" s="142"/>
      <c r="K6" s="142"/>
      <c r="L6" s="143"/>
    </row>
    <row r="7" spans="2:12" ht="12" thickBot="1">
      <c r="B7" s="144"/>
      <c r="C7" s="97"/>
      <c r="D7" s="97"/>
      <c r="E7" s="97"/>
      <c r="F7" s="97"/>
      <c r="G7" s="97"/>
      <c r="H7" s="364" t="s">
        <v>33</v>
      </c>
      <c r="I7" s="364"/>
      <c r="J7" s="97"/>
      <c r="K7" s="97"/>
      <c r="L7" s="145"/>
    </row>
    <row r="8" spans="2:12" ht="8.25">
      <c r="B8" s="144"/>
      <c r="C8" s="97"/>
      <c r="D8" s="97"/>
      <c r="E8" s="97"/>
      <c r="F8" s="97"/>
      <c r="G8" s="97"/>
      <c r="H8" s="398" t="s">
        <v>34</v>
      </c>
      <c r="I8" s="146" t="s">
        <v>35</v>
      </c>
      <c r="J8" s="147"/>
      <c r="K8" s="148"/>
      <c r="L8" s="145"/>
    </row>
    <row r="9" spans="2:12" ht="12.75" customHeight="1">
      <c r="B9" s="144"/>
      <c r="C9" s="97"/>
      <c r="D9" s="97"/>
      <c r="E9" s="97"/>
      <c r="F9" s="97"/>
      <c r="G9" s="97"/>
      <c r="H9" s="399"/>
      <c r="I9" s="377">
        <v>1017.16</v>
      </c>
      <c r="J9" s="378"/>
      <c r="K9" s="149"/>
      <c r="L9" s="145"/>
    </row>
    <row r="10" spans="2:12" ht="4.5" customHeight="1" thickBot="1">
      <c r="B10" s="144"/>
      <c r="C10" s="97"/>
      <c r="D10" s="97"/>
      <c r="E10" s="97"/>
      <c r="F10" s="97"/>
      <c r="G10" s="97"/>
      <c r="H10" s="400"/>
      <c r="I10" s="405"/>
      <c r="J10" s="406"/>
      <c r="K10" s="407"/>
      <c r="L10" s="145"/>
    </row>
    <row r="11" spans="2:12" ht="8.25">
      <c r="B11" s="144"/>
      <c r="C11" s="150" t="s">
        <v>36</v>
      </c>
      <c r="D11" s="151"/>
      <c r="E11" s="152"/>
      <c r="F11" s="153"/>
      <c r="G11" s="154" t="s">
        <v>54</v>
      </c>
      <c r="H11" s="155"/>
      <c r="I11" s="156" t="s">
        <v>55</v>
      </c>
      <c r="J11" s="157"/>
      <c r="K11" s="158"/>
      <c r="L11" s="145"/>
    </row>
    <row r="12" spans="2:12" ht="9" customHeight="1">
      <c r="B12" s="144"/>
      <c r="C12" s="403">
        <v>100332353</v>
      </c>
      <c r="D12" s="404"/>
      <c r="E12" s="404"/>
      <c r="F12" s="159"/>
      <c r="G12" s="401">
        <v>31000</v>
      </c>
      <c r="H12" s="402"/>
      <c r="I12" s="408" t="s">
        <v>56</v>
      </c>
      <c r="J12" s="409"/>
      <c r="K12" s="410"/>
      <c r="L12" s="145"/>
    </row>
    <row r="13" spans="2:12" ht="7.5" customHeight="1">
      <c r="B13" s="144"/>
      <c r="C13" s="160" t="s">
        <v>40</v>
      </c>
      <c r="D13" s="161"/>
      <c r="E13" s="161"/>
      <c r="F13" s="161"/>
      <c r="G13" s="161"/>
      <c r="H13" s="155"/>
      <c r="I13" s="368"/>
      <c r="J13" s="369"/>
      <c r="K13" s="370"/>
      <c r="L13" s="145"/>
    </row>
    <row r="14" spans="2:13" ht="13.5" customHeight="1" thickBot="1">
      <c r="B14" s="144"/>
      <c r="C14" s="385" t="s">
        <v>166</v>
      </c>
      <c r="D14" s="386"/>
      <c r="E14" s="386"/>
      <c r="F14" s="386"/>
      <c r="G14" s="386"/>
      <c r="H14" s="387"/>
      <c r="I14" s="374" t="s">
        <v>167</v>
      </c>
      <c r="J14" s="375"/>
      <c r="K14" s="376"/>
      <c r="L14" s="145"/>
      <c r="M14" s="162" t="s">
        <v>58</v>
      </c>
    </row>
    <row r="15" spans="2:12" ht="8.25" customHeight="1">
      <c r="B15" s="144"/>
      <c r="C15" s="379"/>
      <c r="D15" s="380"/>
      <c r="E15" s="380"/>
      <c r="F15" s="380"/>
      <c r="G15" s="380"/>
      <c r="H15" s="381"/>
      <c r="I15" s="368"/>
      <c r="J15" s="369"/>
      <c r="K15" s="370"/>
      <c r="L15" s="145"/>
    </row>
    <row r="16" spans="2:12" ht="21" customHeight="1">
      <c r="B16" s="144"/>
      <c r="C16" s="388" t="s">
        <v>43</v>
      </c>
      <c r="D16" s="389"/>
      <c r="E16" s="389"/>
      <c r="F16" s="389"/>
      <c r="G16" s="389"/>
      <c r="H16" s="390"/>
      <c r="I16" s="365" t="s">
        <v>168</v>
      </c>
      <c r="J16" s="366"/>
      <c r="K16" s="367"/>
      <c r="L16" s="145"/>
    </row>
    <row r="17" spans="2:12" ht="12" customHeight="1" thickBot="1">
      <c r="B17" s="144"/>
      <c r="C17" s="371" t="s">
        <v>44</v>
      </c>
      <c r="D17" s="372"/>
      <c r="E17" s="372"/>
      <c r="F17" s="372"/>
      <c r="G17" s="372"/>
      <c r="H17" s="373"/>
      <c r="I17" s="374"/>
      <c r="J17" s="375"/>
      <c r="K17" s="376"/>
      <c r="L17" s="145"/>
    </row>
    <row r="18" spans="2:12" ht="8.25" customHeight="1">
      <c r="B18" s="144"/>
      <c r="C18" s="163" t="s">
        <v>45</v>
      </c>
      <c r="D18" s="147"/>
      <c r="E18" s="147"/>
      <c r="F18" s="164"/>
      <c r="G18" s="147" t="s">
        <v>46</v>
      </c>
      <c r="H18" s="148"/>
      <c r="I18" s="368"/>
      <c r="J18" s="369"/>
      <c r="K18" s="370"/>
      <c r="L18" s="145"/>
    </row>
    <row r="19" spans="2:12" ht="12.75" customHeight="1" thickBot="1">
      <c r="B19" s="144"/>
      <c r="C19" s="393" t="s">
        <v>19</v>
      </c>
      <c r="D19" s="394"/>
      <c r="E19" s="394"/>
      <c r="F19" s="165"/>
      <c r="G19" s="391" t="s">
        <v>113</v>
      </c>
      <c r="H19" s="392"/>
      <c r="I19" s="374"/>
      <c r="J19" s="375"/>
      <c r="K19" s="376"/>
      <c r="L19" s="145"/>
    </row>
    <row r="20" spans="2:12" ht="8.25">
      <c r="B20" s="144"/>
      <c r="C20" s="166" t="s">
        <v>49</v>
      </c>
      <c r="D20" s="156"/>
      <c r="E20" s="156"/>
      <c r="F20" s="156"/>
      <c r="G20" s="167"/>
      <c r="H20" s="155"/>
      <c r="I20" s="368"/>
      <c r="J20" s="369"/>
      <c r="K20" s="370"/>
      <c r="L20" s="145"/>
    </row>
    <row r="21" spans="2:12" ht="19.5" customHeight="1">
      <c r="B21" s="144"/>
      <c r="C21" s="395" t="s">
        <v>13</v>
      </c>
      <c r="D21" s="369"/>
      <c r="E21" s="369"/>
      <c r="F21" s="369"/>
      <c r="G21" s="369"/>
      <c r="H21" s="396"/>
      <c r="I21" s="365"/>
      <c r="J21" s="366"/>
      <c r="K21" s="367"/>
      <c r="L21" s="145"/>
    </row>
    <row r="22" spans="2:12" ht="19.5" customHeight="1">
      <c r="B22" s="144"/>
      <c r="C22" s="383" t="s">
        <v>66</v>
      </c>
      <c r="D22" s="366"/>
      <c r="E22" s="366"/>
      <c r="F22" s="366"/>
      <c r="G22" s="366"/>
      <c r="H22" s="384"/>
      <c r="I22" s="368"/>
      <c r="J22" s="369"/>
      <c r="K22" s="370"/>
      <c r="L22" s="145"/>
    </row>
    <row r="23" spans="2:12" ht="19.5" customHeight="1">
      <c r="B23" s="144"/>
      <c r="C23" s="383" t="s">
        <v>52</v>
      </c>
      <c r="D23" s="366"/>
      <c r="E23" s="366"/>
      <c r="F23" s="366"/>
      <c r="G23" s="366"/>
      <c r="H23" s="384"/>
      <c r="I23" s="365"/>
      <c r="J23" s="366"/>
      <c r="K23" s="367"/>
      <c r="L23" s="145"/>
    </row>
    <row r="24" spans="2:12" ht="11.25">
      <c r="B24" s="144"/>
      <c r="C24" s="97"/>
      <c r="D24" s="97"/>
      <c r="E24" s="97"/>
      <c r="F24" s="97"/>
      <c r="G24" s="97"/>
      <c r="H24" s="97"/>
      <c r="I24" s="97"/>
      <c r="J24" s="352">
        <f ca="1">RAND()*10</f>
        <v>0.8780225513701723</v>
      </c>
      <c r="K24" s="352"/>
      <c r="L24" s="145"/>
    </row>
    <row r="25" spans="2:12" ht="11.25">
      <c r="B25" s="144"/>
      <c r="C25" s="97"/>
      <c r="D25" s="97"/>
      <c r="E25" s="97"/>
      <c r="F25" s="97"/>
      <c r="G25" s="168">
        <v>100332253</v>
      </c>
      <c r="H25" s="169">
        <f>G12</f>
        <v>31000</v>
      </c>
      <c r="I25" s="170">
        <v>101716</v>
      </c>
      <c r="J25" s="171">
        <f ca="1">RAND()*100</f>
        <v>48.59471550033297</v>
      </c>
      <c r="K25" s="97"/>
      <c r="L25" s="145"/>
    </row>
    <row r="26" spans="2:12" ht="6" customHeight="1">
      <c r="B26" s="144"/>
      <c r="C26" s="97"/>
      <c r="D26" s="97"/>
      <c r="E26" s="97"/>
      <c r="F26" s="97"/>
      <c r="G26" s="97"/>
      <c r="H26" s="97"/>
      <c r="I26" s="97"/>
      <c r="J26" s="97"/>
      <c r="K26" s="97"/>
      <c r="L26" s="145"/>
    </row>
    <row r="27" spans="2:12" ht="8.25">
      <c r="B27" s="144"/>
      <c r="C27" s="397" t="s">
        <v>53</v>
      </c>
      <c r="D27" s="397"/>
      <c r="E27" s="397"/>
      <c r="F27" s="397"/>
      <c r="G27" s="397"/>
      <c r="H27" s="397"/>
      <c r="I27" s="397"/>
      <c r="J27" s="397"/>
      <c r="K27" s="397"/>
      <c r="L27" s="145"/>
    </row>
    <row r="28" spans="2:12" ht="8.25">
      <c r="B28" s="172"/>
      <c r="C28" s="137"/>
      <c r="D28" s="137"/>
      <c r="E28" s="137"/>
      <c r="F28" s="137"/>
      <c r="G28" s="137"/>
      <c r="H28" s="137"/>
      <c r="I28" s="137"/>
      <c r="J28" s="137"/>
      <c r="K28" s="137"/>
      <c r="L28" s="173"/>
    </row>
    <row r="34" ht="8.25">
      <c r="I34" s="42"/>
    </row>
    <row r="38" spans="9:10" ht="11.25">
      <c r="I38" s="382"/>
      <c r="J38" s="382"/>
    </row>
  </sheetData>
  <sheetProtection/>
  <mergeCells count="26">
    <mergeCell ref="H7:I7"/>
    <mergeCell ref="J24:K24"/>
    <mergeCell ref="I16:K16"/>
    <mergeCell ref="I21:K21"/>
    <mergeCell ref="I22:K22"/>
    <mergeCell ref="C17:H17"/>
    <mergeCell ref="I17:K18"/>
    <mergeCell ref="I19:K20"/>
    <mergeCell ref="I9:J9"/>
    <mergeCell ref="C15:H15"/>
    <mergeCell ref="I38:J38"/>
    <mergeCell ref="C23:H23"/>
    <mergeCell ref="C14:H14"/>
    <mergeCell ref="C16:H16"/>
    <mergeCell ref="G19:H19"/>
    <mergeCell ref="C19:E19"/>
    <mergeCell ref="C22:H22"/>
    <mergeCell ref="I23:K23"/>
    <mergeCell ref="C21:H21"/>
    <mergeCell ref="C27:K27"/>
    <mergeCell ref="I14:K15"/>
    <mergeCell ref="H8:H10"/>
    <mergeCell ref="G12:H12"/>
    <mergeCell ref="C12:E12"/>
    <mergeCell ref="I10:K10"/>
    <mergeCell ref="I12:K13"/>
  </mergeCells>
  <printOptions/>
  <pageMargins left="0.46" right="0.61" top="0.984251969" bottom="0.984251969" header="0.4921259845" footer="0.492125984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6:M38"/>
  <sheetViews>
    <sheetView showGridLines="0" zoomScalePageLayoutView="0" workbookViewId="0" topLeftCell="A1">
      <selection activeCell="H35" sqref="H35"/>
    </sheetView>
  </sheetViews>
  <sheetFormatPr defaultColWidth="11.421875" defaultRowHeight="12.75"/>
  <cols>
    <col min="1" max="1" width="5.8515625" style="140" customWidth="1"/>
    <col min="2" max="2" width="3.7109375" style="140" customWidth="1"/>
    <col min="3" max="3" width="7.00390625" style="140" customWidth="1"/>
    <col min="4" max="4" width="9.140625" style="140" customWidth="1"/>
    <col min="5" max="5" width="5.421875" style="140" customWidth="1"/>
    <col min="6" max="6" width="3.8515625" style="140" customWidth="1"/>
    <col min="7" max="7" width="15.00390625" style="140" customWidth="1"/>
    <col min="8" max="8" width="11.421875" style="140" customWidth="1"/>
    <col min="9" max="9" width="11.7109375" style="140" bestFit="1" customWidth="1"/>
    <col min="10" max="10" width="8.28125" style="140" customWidth="1"/>
    <col min="11" max="11" width="2.28125" style="140" customWidth="1"/>
    <col min="12" max="12" width="5.00390625" style="140" customWidth="1"/>
    <col min="13" max="16384" width="11.421875" style="140" customWidth="1"/>
  </cols>
  <sheetData>
    <row r="6" spans="2:12" ht="8.25">
      <c r="B6" s="141"/>
      <c r="C6" s="142"/>
      <c r="D6" s="142"/>
      <c r="E6" s="142"/>
      <c r="F6" s="142"/>
      <c r="G6" s="142"/>
      <c r="H6" s="142"/>
      <c r="I6" s="142"/>
      <c r="J6" s="142"/>
      <c r="K6" s="142"/>
      <c r="L6" s="143"/>
    </row>
    <row r="7" spans="2:12" ht="12" thickBot="1">
      <c r="B7" s="144"/>
      <c r="C7" s="97"/>
      <c r="D7" s="97"/>
      <c r="E7" s="97"/>
      <c r="F7" s="97"/>
      <c r="G7" s="97"/>
      <c r="H7" s="364" t="s">
        <v>33</v>
      </c>
      <c r="I7" s="364"/>
      <c r="J7" s="97"/>
      <c r="K7" s="97"/>
      <c r="L7" s="145"/>
    </row>
    <row r="8" spans="2:12" ht="8.25">
      <c r="B8" s="144"/>
      <c r="C8" s="97"/>
      <c r="D8" s="97"/>
      <c r="E8" s="97"/>
      <c r="F8" s="97"/>
      <c r="G8" s="97"/>
      <c r="H8" s="398" t="s">
        <v>34</v>
      </c>
      <c r="I8" s="146" t="s">
        <v>35</v>
      </c>
      <c r="J8" s="147"/>
      <c r="K8" s="148"/>
      <c r="L8" s="145"/>
    </row>
    <row r="9" spans="2:12" ht="12.75" customHeight="1">
      <c r="B9" s="144"/>
      <c r="C9" s="97"/>
      <c r="D9" s="97"/>
      <c r="E9" s="97"/>
      <c r="F9" s="97"/>
      <c r="G9" s="97"/>
      <c r="H9" s="399"/>
      <c r="I9" s="377">
        <v>816</v>
      </c>
      <c r="J9" s="378"/>
      <c r="K9" s="149"/>
      <c r="L9" s="145"/>
    </row>
    <row r="10" spans="2:12" ht="4.5" customHeight="1" thickBot="1">
      <c r="B10" s="144"/>
      <c r="C10" s="97"/>
      <c r="D10" s="97"/>
      <c r="E10" s="97"/>
      <c r="F10" s="97"/>
      <c r="G10" s="97"/>
      <c r="H10" s="400"/>
      <c r="I10" s="405"/>
      <c r="J10" s="406"/>
      <c r="K10" s="407"/>
      <c r="L10" s="145"/>
    </row>
    <row r="11" spans="2:12" ht="8.25">
      <c r="B11" s="144"/>
      <c r="C11" s="150" t="s">
        <v>36</v>
      </c>
      <c r="D11" s="151"/>
      <c r="E11" s="152"/>
      <c r="F11" s="153"/>
      <c r="G11" s="154" t="s">
        <v>54</v>
      </c>
      <c r="H11" s="155"/>
      <c r="I11" s="156" t="s">
        <v>55</v>
      </c>
      <c r="J11" s="157"/>
      <c r="K11" s="158"/>
      <c r="L11" s="145"/>
    </row>
    <row r="12" spans="2:12" ht="9" customHeight="1">
      <c r="B12" s="144"/>
      <c r="C12" s="403">
        <v>3004203</v>
      </c>
      <c r="D12" s="404"/>
      <c r="E12" s="404"/>
      <c r="F12" s="159"/>
      <c r="G12" s="401">
        <v>38560</v>
      </c>
      <c r="H12" s="402"/>
      <c r="I12" s="408" t="s">
        <v>176</v>
      </c>
      <c r="J12" s="409"/>
      <c r="K12" s="410"/>
      <c r="L12" s="145"/>
    </row>
    <row r="13" spans="2:12" ht="7.5" customHeight="1">
      <c r="B13" s="144"/>
      <c r="C13" s="160" t="s">
        <v>40</v>
      </c>
      <c r="D13" s="161"/>
      <c r="E13" s="161"/>
      <c r="F13" s="161"/>
      <c r="G13" s="161"/>
      <c r="H13" s="155"/>
      <c r="I13" s="368"/>
      <c r="J13" s="369"/>
      <c r="K13" s="370"/>
      <c r="L13" s="145"/>
    </row>
    <row r="14" spans="2:13" ht="13.5" customHeight="1" thickBot="1">
      <c r="B14" s="144"/>
      <c r="C14" s="385" t="s">
        <v>177</v>
      </c>
      <c r="D14" s="386"/>
      <c r="E14" s="386"/>
      <c r="F14" s="386"/>
      <c r="G14" s="386"/>
      <c r="H14" s="387"/>
      <c r="I14" s="374" t="s">
        <v>175</v>
      </c>
      <c r="J14" s="375"/>
      <c r="K14" s="376"/>
      <c r="L14" s="145"/>
      <c r="M14" s="162" t="s">
        <v>58</v>
      </c>
    </row>
    <row r="15" spans="2:12" ht="8.25" customHeight="1">
      <c r="B15" s="144"/>
      <c r="C15" s="379"/>
      <c r="D15" s="380"/>
      <c r="E15" s="380"/>
      <c r="F15" s="380"/>
      <c r="G15" s="380"/>
      <c r="H15" s="381"/>
      <c r="I15" s="368"/>
      <c r="J15" s="369"/>
      <c r="K15" s="370"/>
      <c r="L15" s="145"/>
    </row>
    <row r="16" spans="2:12" ht="21" customHeight="1">
      <c r="B16" s="144"/>
      <c r="C16" s="388" t="s">
        <v>43</v>
      </c>
      <c r="D16" s="389"/>
      <c r="E16" s="389"/>
      <c r="F16" s="389"/>
      <c r="G16" s="389"/>
      <c r="H16" s="390"/>
      <c r="I16" s="365" t="s">
        <v>178</v>
      </c>
      <c r="J16" s="366"/>
      <c r="K16" s="367"/>
      <c r="L16" s="145"/>
    </row>
    <row r="17" spans="2:12" ht="12" customHeight="1" thickBot="1">
      <c r="B17" s="144"/>
      <c r="C17" s="371" t="s">
        <v>44</v>
      </c>
      <c r="D17" s="372"/>
      <c r="E17" s="372"/>
      <c r="F17" s="372"/>
      <c r="G17" s="372"/>
      <c r="H17" s="373"/>
      <c r="I17" s="374"/>
      <c r="J17" s="375"/>
      <c r="K17" s="376"/>
      <c r="L17" s="145"/>
    </row>
    <row r="18" spans="2:12" ht="8.25" customHeight="1">
      <c r="B18" s="144"/>
      <c r="C18" s="163" t="s">
        <v>45</v>
      </c>
      <c r="D18" s="147"/>
      <c r="E18" s="147"/>
      <c r="F18" s="164"/>
      <c r="G18" s="147" t="s">
        <v>46</v>
      </c>
      <c r="H18" s="148"/>
      <c r="I18" s="368"/>
      <c r="J18" s="369"/>
      <c r="K18" s="370"/>
      <c r="L18" s="145"/>
    </row>
    <row r="19" spans="2:12" ht="12.75" customHeight="1" thickBot="1">
      <c r="B19" s="144"/>
      <c r="C19" s="393" t="s">
        <v>19</v>
      </c>
      <c r="D19" s="394"/>
      <c r="E19" s="394"/>
      <c r="F19" s="165"/>
      <c r="G19" s="391" t="s">
        <v>113</v>
      </c>
      <c r="H19" s="392"/>
      <c r="I19" s="374"/>
      <c r="J19" s="375"/>
      <c r="K19" s="376"/>
      <c r="L19" s="145"/>
    </row>
    <row r="20" spans="2:12" ht="8.25">
      <c r="B20" s="144"/>
      <c r="C20" s="166" t="s">
        <v>49</v>
      </c>
      <c r="D20" s="156"/>
      <c r="E20" s="156"/>
      <c r="F20" s="156"/>
      <c r="G20" s="167"/>
      <c r="H20" s="155"/>
      <c r="I20" s="368"/>
      <c r="J20" s="369"/>
      <c r="K20" s="370"/>
      <c r="L20" s="145"/>
    </row>
    <row r="21" spans="2:12" ht="19.5" customHeight="1">
      <c r="B21" s="144"/>
      <c r="C21" s="395" t="s">
        <v>13</v>
      </c>
      <c r="D21" s="369"/>
      <c r="E21" s="369"/>
      <c r="F21" s="369"/>
      <c r="G21" s="369"/>
      <c r="H21" s="396"/>
      <c r="I21" s="365"/>
      <c r="J21" s="366"/>
      <c r="K21" s="367"/>
      <c r="L21" s="145"/>
    </row>
    <row r="22" spans="2:12" ht="19.5" customHeight="1">
      <c r="B22" s="144"/>
      <c r="C22" s="383" t="s">
        <v>66</v>
      </c>
      <c r="D22" s="366"/>
      <c r="E22" s="366"/>
      <c r="F22" s="366"/>
      <c r="G22" s="366"/>
      <c r="H22" s="384"/>
      <c r="I22" s="368"/>
      <c r="J22" s="369"/>
      <c r="K22" s="370"/>
      <c r="L22" s="145"/>
    </row>
    <row r="23" spans="2:12" ht="19.5" customHeight="1">
      <c r="B23" s="144"/>
      <c r="C23" s="383" t="s">
        <v>52</v>
      </c>
      <c r="D23" s="366"/>
      <c r="E23" s="366"/>
      <c r="F23" s="366"/>
      <c r="G23" s="366"/>
      <c r="H23" s="384"/>
      <c r="I23" s="365"/>
      <c r="J23" s="366"/>
      <c r="K23" s="367"/>
      <c r="L23" s="145"/>
    </row>
    <row r="24" spans="2:12" ht="11.25">
      <c r="B24" s="144"/>
      <c r="C24" s="97"/>
      <c r="D24" s="97"/>
      <c r="E24" s="97"/>
      <c r="F24" s="97"/>
      <c r="G24" s="97"/>
      <c r="H24" s="97"/>
      <c r="I24" s="97"/>
      <c r="J24" s="352">
        <f ca="1">RAND()*10</f>
        <v>2.4714005646979054</v>
      </c>
      <c r="K24" s="352"/>
      <c r="L24" s="145"/>
    </row>
    <row r="25" spans="2:12" ht="11.25">
      <c r="B25" s="144"/>
      <c r="C25" s="97"/>
      <c r="D25" s="97"/>
      <c r="E25" s="97"/>
      <c r="F25" s="97"/>
      <c r="G25" s="168">
        <v>3004203</v>
      </c>
      <c r="H25" s="169">
        <v>38560</v>
      </c>
      <c r="I25" s="170">
        <v>816</v>
      </c>
      <c r="J25" s="171">
        <f ca="1">RAND()*100</f>
        <v>74.47134530954358</v>
      </c>
      <c r="K25" s="97"/>
      <c r="L25" s="145"/>
    </row>
    <row r="26" spans="2:12" ht="6" customHeight="1">
      <c r="B26" s="144"/>
      <c r="C26" s="97"/>
      <c r="D26" s="97"/>
      <c r="E26" s="97"/>
      <c r="F26" s="97"/>
      <c r="G26" s="97"/>
      <c r="H26" s="97"/>
      <c r="I26" s="97"/>
      <c r="J26" s="97"/>
      <c r="K26" s="97"/>
      <c r="L26" s="145"/>
    </row>
    <row r="27" spans="2:12" ht="8.25">
      <c r="B27" s="144"/>
      <c r="C27" s="397" t="s">
        <v>53</v>
      </c>
      <c r="D27" s="397"/>
      <c r="E27" s="397"/>
      <c r="F27" s="397"/>
      <c r="G27" s="397"/>
      <c r="H27" s="397"/>
      <c r="I27" s="397"/>
      <c r="J27" s="397"/>
      <c r="K27" s="397"/>
      <c r="L27" s="145"/>
    </row>
    <row r="28" spans="2:12" ht="8.25">
      <c r="B28" s="172"/>
      <c r="C28" s="137"/>
      <c r="D28" s="137"/>
      <c r="E28" s="137"/>
      <c r="F28" s="137"/>
      <c r="G28" s="137"/>
      <c r="H28" s="137"/>
      <c r="I28" s="137"/>
      <c r="J28" s="137"/>
      <c r="K28" s="137"/>
      <c r="L28" s="173"/>
    </row>
    <row r="34" ht="8.25">
      <c r="I34" s="42"/>
    </row>
    <row r="38" spans="9:10" ht="11.25">
      <c r="I38" s="382"/>
      <c r="J38" s="382"/>
    </row>
  </sheetData>
  <sheetProtection/>
  <mergeCells count="26">
    <mergeCell ref="I14:K15"/>
    <mergeCell ref="H8:H10"/>
    <mergeCell ref="G12:H12"/>
    <mergeCell ref="C12:E12"/>
    <mergeCell ref="I10:K10"/>
    <mergeCell ref="I12:K13"/>
    <mergeCell ref="I38:J38"/>
    <mergeCell ref="C23:H23"/>
    <mergeCell ref="C14:H14"/>
    <mergeCell ref="C16:H16"/>
    <mergeCell ref="G19:H19"/>
    <mergeCell ref="C19:E19"/>
    <mergeCell ref="C22:H22"/>
    <mergeCell ref="I23:K23"/>
    <mergeCell ref="C21:H21"/>
    <mergeCell ref="C27:K27"/>
    <mergeCell ref="H7:I7"/>
    <mergeCell ref="J24:K24"/>
    <mergeCell ref="I16:K16"/>
    <mergeCell ref="I21:K21"/>
    <mergeCell ref="I22:K22"/>
    <mergeCell ref="C17:H17"/>
    <mergeCell ref="I17:K18"/>
    <mergeCell ref="I19:K20"/>
    <mergeCell ref="I9:J9"/>
    <mergeCell ref="C15:H15"/>
  </mergeCells>
  <printOptions/>
  <pageMargins left="0.46" right="0.61" top="0.984251969" bottom="0.984251969"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Brunnsteiner Elke</dc:creator>
  <cp:keywords/>
  <dc:description/>
  <cp:lastModifiedBy>Mag. Helmut Bauer</cp:lastModifiedBy>
  <cp:lastPrinted>2003-02-06T17:21:10Z</cp:lastPrinted>
  <dcterms:created xsi:type="dcterms:W3CDTF">2003-02-05T19:21:39Z</dcterms:created>
  <dcterms:modified xsi:type="dcterms:W3CDTF">2009-01-19T15:13:14Z</dcterms:modified>
  <cp:category/>
  <cp:version/>
  <cp:contentType/>
  <cp:contentStatus/>
</cp:coreProperties>
</file>